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05" windowWidth="14805" windowHeight="6810"/>
  </bookViews>
  <sheets>
    <sheet name="22 2016-П(Ц)" sheetId="1" r:id="rId1"/>
    <sheet name="Лист2" sheetId="2" r:id="rId2"/>
  </sheets>
  <definedNames>
    <definedName name="_xlnm._FilterDatabase" localSheetId="0" hidden="1">'22 2016-П(Ц)'!$A$3:$V$70</definedName>
  </definedNames>
  <calcPr calcId="145621"/>
</workbook>
</file>

<file path=xl/calcChain.xml><?xml version="1.0" encoding="utf-8"?>
<calcChain xmlns="http://schemas.openxmlformats.org/spreadsheetml/2006/main">
  <c r="C54" i="2" l="1"/>
  <c r="AH71" i="1"/>
  <c r="AE71" i="1"/>
  <c r="L71" i="1"/>
  <c r="N71" i="1" s="1"/>
  <c r="Q71" i="1" l="1"/>
  <c r="P71" i="1"/>
  <c r="O71" i="1"/>
  <c r="C53" i="2" l="1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4" i="1"/>
  <c r="AE70" i="1" l="1"/>
  <c r="L70" i="1"/>
  <c r="N70" i="1" s="1"/>
  <c r="L69" i="1"/>
  <c r="N69" i="1" s="1"/>
  <c r="Q69" i="1" s="1"/>
  <c r="AE69" i="1"/>
  <c r="P70" i="1" l="1"/>
  <c r="O70" i="1"/>
  <c r="Q70" i="1"/>
  <c r="O69" i="1"/>
  <c r="P69" i="1"/>
  <c r="L67" i="1"/>
  <c r="N67" i="1" s="1"/>
  <c r="Q67" i="1" s="1"/>
  <c r="AE67" i="1"/>
  <c r="O67" i="1" l="1"/>
  <c r="P67" i="1"/>
  <c r="L65" i="1"/>
  <c r="N65" i="1" s="1"/>
  <c r="AE66" i="1"/>
  <c r="L66" i="1"/>
  <c r="N66" i="1" s="1"/>
  <c r="AE65" i="1"/>
  <c r="AE64" i="1"/>
  <c r="L64" i="1"/>
  <c r="N64" i="1" s="1"/>
  <c r="AE63" i="1"/>
  <c r="L63" i="1"/>
  <c r="N63" i="1" s="1"/>
  <c r="L61" i="1"/>
  <c r="N61" i="1" s="1"/>
  <c r="Q61" i="1" s="1"/>
  <c r="AE62" i="1"/>
  <c r="N62" i="1"/>
  <c r="Q62" i="1" s="1"/>
  <c r="AE61" i="1"/>
  <c r="AE60" i="1"/>
  <c r="L60" i="1"/>
  <c r="N60" i="1" s="1"/>
  <c r="Q60" i="1" s="1"/>
  <c r="AE59" i="1"/>
  <c r="L59" i="1"/>
  <c r="N59" i="1" s="1"/>
  <c r="Q59" i="1" s="1"/>
  <c r="AE58" i="1"/>
  <c r="L58" i="1"/>
  <c r="N58" i="1" s="1"/>
  <c r="AE57" i="1"/>
  <c r="L57" i="1"/>
  <c r="N57" i="1" s="1"/>
  <c r="Q57" i="1" s="1"/>
  <c r="L56" i="1"/>
  <c r="N56" i="1" s="1"/>
  <c r="AE56" i="1"/>
  <c r="AE55" i="1"/>
  <c r="L55" i="1"/>
  <c r="N55" i="1" s="1"/>
  <c r="AE54" i="1"/>
  <c r="L54" i="1"/>
  <c r="N54" i="1" s="1"/>
  <c r="L53" i="1"/>
  <c r="N53" i="1" s="1"/>
  <c r="Q53" i="1" s="1"/>
  <c r="AE53" i="1"/>
  <c r="P65" i="1" l="1"/>
  <c r="O65" i="1"/>
  <c r="Q65" i="1"/>
  <c r="Q64" i="1"/>
  <c r="P64" i="1"/>
  <c r="O64" i="1"/>
  <c r="Q66" i="1"/>
  <c r="P66" i="1"/>
  <c r="O66" i="1"/>
  <c r="Q63" i="1"/>
  <c r="P63" i="1"/>
  <c r="O63" i="1"/>
  <c r="P62" i="1"/>
  <c r="O61" i="1"/>
  <c r="P61" i="1"/>
  <c r="O60" i="1"/>
  <c r="P60" i="1"/>
  <c r="O58" i="1"/>
  <c r="Q58" i="1"/>
  <c r="P58" i="1"/>
  <c r="O57" i="1"/>
  <c r="O59" i="1"/>
  <c r="P57" i="1"/>
  <c r="P59" i="1"/>
  <c r="P55" i="1"/>
  <c r="O55" i="1"/>
  <c r="Q55" i="1"/>
  <c r="P56" i="1"/>
  <c r="Q56" i="1"/>
  <c r="O56" i="1"/>
  <c r="Q54" i="1"/>
  <c r="P54" i="1"/>
  <c r="O54" i="1"/>
  <c r="O53" i="1"/>
  <c r="P53" i="1"/>
  <c r="L51" i="1"/>
  <c r="N51" i="1" s="1"/>
  <c r="Q51" i="1" s="1"/>
  <c r="AE52" i="1"/>
  <c r="N52" i="1"/>
  <c r="Q52" i="1" s="1"/>
  <c r="AE51" i="1"/>
  <c r="O51" i="1" l="1"/>
  <c r="P51" i="1"/>
  <c r="P52" i="1"/>
  <c r="AE50" i="1"/>
  <c r="N50" i="1"/>
  <c r="P50" i="1" s="1"/>
  <c r="AE49" i="1"/>
  <c r="L49" i="1"/>
  <c r="N49" i="1" s="1"/>
  <c r="L47" i="1"/>
  <c r="N47" i="1" s="1"/>
  <c r="Q47" i="1" s="1"/>
  <c r="AE48" i="1"/>
  <c r="N48" i="1"/>
  <c r="P48" i="1" s="1"/>
  <c r="AE47" i="1"/>
  <c r="Q50" i="1" l="1"/>
  <c r="Q48" i="1"/>
  <c r="P49" i="1"/>
  <c r="O49" i="1"/>
  <c r="Q49" i="1"/>
  <c r="O47" i="1"/>
  <c r="P47" i="1"/>
  <c r="AE44" i="1" l="1"/>
  <c r="L44" i="1"/>
  <c r="N44" i="1" s="1"/>
  <c r="L41" i="1"/>
  <c r="L43" i="1"/>
  <c r="Q44" i="1" l="1"/>
  <c r="P44" i="1"/>
  <c r="O44" i="1"/>
  <c r="AE43" i="1"/>
  <c r="N43" i="1"/>
  <c r="AE42" i="1"/>
  <c r="N42" i="1"/>
  <c r="AE41" i="1"/>
  <c r="N41" i="1"/>
  <c r="Q41" i="1" s="1"/>
  <c r="AE40" i="1"/>
  <c r="N40" i="1"/>
  <c r="Q40" i="1" s="1"/>
  <c r="AE39" i="1"/>
  <c r="AE38" i="1"/>
  <c r="AE37" i="1"/>
  <c r="L38" i="1"/>
  <c r="N38" i="1" s="1"/>
  <c r="L39" i="1"/>
  <c r="N39" i="1" s="1"/>
  <c r="P39" i="1" s="1"/>
  <c r="AE36" i="1"/>
  <c r="AE35" i="1"/>
  <c r="L35" i="1"/>
  <c r="N35" i="1" s="1"/>
  <c r="AE34" i="1"/>
  <c r="L36" i="1"/>
  <c r="L34" i="1"/>
  <c r="N34" i="1" s="1"/>
  <c r="Q34" i="1" s="1"/>
  <c r="AE33" i="1"/>
  <c r="AE32" i="1"/>
  <c r="AE31" i="1"/>
  <c r="P40" i="1" l="1"/>
  <c r="Q43" i="1"/>
  <c r="P43" i="1"/>
  <c r="O40" i="1"/>
  <c r="P41" i="1"/>
  <c r="Q38" i="1"/>
  <c r="P38" i="1"/>
  <c r="Q39" i="1"/>
  <c r="Q35" i="1"/>
  <c r="P35" i="1"/>
  <c r="P34" i="1"/>
  <c r="L32" i="1"/>
  <c r="N32" i="1" s="1"/>
  <c r="L33" i="1"/>
  <c r="N33" i="1" s="1"/>
  <c r="N36" i="1"/>
  <c r="L31" i="1"/>
  <c r="P33" i="1" l="1"/>
  <c r="Q33" i="1"/>
  <c r="P32" i="1"/>
  <c r="Q32" i="1"/>
  <c r="P36" i="1"/>
  <c r="Q36" i="1"/>
  <c r="AE30" i="1"/>
  <c r="L30" i="1"/>
  <c r="L29" i="1"/>
  <c r="AE29" i="1"/>
  <c r="AE28" i="1"/>
  <c r="AE27" i="1"/>
  <c r="N28" i="1"/>
  <c r="P28" i="1" s="1"/>
  <c r="Q28" i="1" l="1"/>
  <c r="L37" i="1"/>
  <c r="N37" i="1" s="1"/>
  <c r="O37" i="1" s="1"/>
  <c r="N31" i="1"/>
  <c r="N30" i="1"/>
  <c r="N29" i="1"/>
  <c r="L27" i="1"/>
  <c r="N27" i="1" s="1"/>
  <c r="O27" i="1" s="1"/>
  <c r="L23" i="1"/>
  <c r="L26" i="1"/>
  <c r="N26" i="1" s="1"/>
  <c r="AE26" i="1"/>
  <c r="Q31" i="1" l="1"/>
  <c r="O31" i="1"/>
  <c r="Q37" i="1"/>
  <c r="P37" i="1"/>
  <c r="P31" i="1"/>
  <c r="Q30" i="1"/>
  <c r="P30" i="1"/>
  <c r="O30" i="1"/>
  <c r="Q29" i="1"/>
  <c r="P29" i="1"/>
  <c r="O29" i="1"/>
  <c r="Q27" i="1"/>
  <c r="P27" i="1"/>
  <c r="Q26" i="1"/>
  <c r="P26" i="1"/>
  <c r="O26" i="1"/>
  <c r="AE24" i="1"/>
  <c r="L24" i="1"/>
  <c r="N24" i="1" s="1"/>
  <c r="Q24" i="1" s="1"/>
  <c r="AE23" i="1"/>
  <c r="N23" i="1"/>
  <c r="O24" i="1" l="1"/>
  <c r="P24" i="1"/>
  <c r="P23" i="1"/>
  <c r="Q23" i="1"/>
  <c r="O23" i="1"/>
  <c r="AE22" i="1"/>
  <c r="L22" i="1"/>
  <c r="N22" i="1" s="1"/>
  <c r="Q22" i="1" s="1"/>
  <c r="AE21" i="1"/>
  <c r="L21" i="1"/>
  <c r="N21" i="1" s="1"/>
  <c r="AE20" i="1"/>
  <c r="L20" i="1"/>
  <c r="N20" i="1" s="1"/>
  <c r="AE19" i="1"/>
  <c r="L19" i="1"/>
  <c r="N19" i="1" s="1"/>
  <c r="Q19" i="1" s="1"/>
  <c r="AE18" i="1"/>
  <c r="L18" i="1"/>
  <c r="N18" i="1" s="1"/>
  <c r="AE17" i="1"/>
  <c r="L17" i="1"/>
  <c r="N17" i="1" s="1"/>
  <c r="Q17" i="1" s="1"/>
  <c r="AE16" i="1"/>
  <c r="L16" i="1"/>
  <c r="N16" i="1" s="1"/>
  <c r="Q16" i="1" s="1"/>
  <c r="AE15" i="1"/>
  <c r="L15" i="1"/>
  <c r="N15" i="1" s="1"/>
  <c r="Q15" i="1" s="1"/>
  <c r="Q21" i="1" l="1"/>
  <c r="O21" i="1"/>
  <c r="O22" i="1"/>
  <c r="P22" i="1"/>
  <c r="P18" i="1"/>
  <c r="O18" i="1"/>
  <c r="Q18" i="1"/>
  <c r="P20" i="1"/>
  <c r="O20" i="1"/>
  <c r="Q20" i="1"/>
  <c r="O17" i="1"/>
  <c r="O19" i="1"/>
  <c r="P17" i="1"/>
  <c r="P19" i="1"/>
  <c r="P21" i="1"/>
  <c r="O16" i="1"/>
  <c r="P16" i="1"/>
  <c r="O15" i="1"/>
  <c r="P15" i="1"/>
  <c r="AE14" i="1"/>
  <c r="L14" i="1"/>
  <c r="N14" i="1" s="1"/>
  <c r="Q14" i="1" s="1"/>
  <c r="O14" i="1" l="1"/>
  <c r="P14" i="1"/>
  <c r="AE13" i="1" l="1"/>
  <c r="L13" i="1"/>
  <c r="N13" i="1" s="1"/>
  <c r="Q13" i="1" l="1"/>
  <c r="P13" i="1"/>
  <c r="O13" i="1"/>
  <c r="L10" i="1"/>
  <c r="N10" i="1" s="1"/>
  <c r="O10" i="1" s="1"/>
  <c r="AE12" i="1"/>
  <c r="L12" i="1"/>
  <c r="N12" i="1" s="1"/>
  <c r="O12" i="1" s="1"/>
  <c r="AE11" i="1"/>
  <c r="L11" i="1"/>
  <c r="N11" i="1" s="1"/>
  <c r="AE10" i="1"/>
  <c r="AE9" i="1"/>
  <c r="L9" i="1"/>
  <c r="N9" i="1" s="1"/>
  <c r="AE8" i="1"/>
  <c r="N8" i="1"/>
  <c r="Q8" i="1" s="1"/>
  <c r="P8" i="1" l="1"/>
  <c r="Q11" i="1"/>
  <c r="O11" i="1"/>
  <c r="Q10" i="1"/>
  <c r="P10" i="1"/>
  <c r="Q12" i="1"/>
  <c r="P12" i="1"/>
  <c r="P11" i="1"/>
  <c r="Q9" i="1"/>
  <c r="P9" i="1"/>
  <c r="O9" i="1"/>
  <c r="AE7" i="1"/>
  <c r="L7" i="1"/>
  <c r="N7" i="1" s="1"/>
  <c r="O7" i="1" s="1"/>
  <c r="Q7" i="1" l="1"/>
  <c r="P7" i="1"/>
  <c r="AE6" i="1"/>
  <c r="L6" i="1"/>
  <c r="N6" i="1" s="1"/>
  <c r="Q6" i="1" s="1"/>
  <c r="L4" i="1"/>
  <c r="AE5" i="1"/>
  <c r="N5" i="1"/>
  <c r="Q5" i="1" s="1"/>
  <c r="AE4" i="1"/>
  <c r="N4" i="1"/>
  <c r="Q4" i="1" s="1"/>
  <c r="O6" i="1" l="1"/>
  <c r="P6" i="1"/>
  <c r="O4" i="1"/>
  <c r="P4" i="1"/>
  <c r="P5" i="1"/>
  <c r="C33" i="2" l="1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</calcChain>
</file>

<file path=xl/sharedStrings.xml><?xml version="1.0" encoding="utf-8"?>
<sst xmlns="http://schemas.openxmlformats.org/spreadsheetml/2006/main" count="706" uniqueCount="271">
  <si>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</si>
  <si>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</si>
  <si>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</si>
  <si>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</si>
  <si>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</si>
  <si>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</si>
  <si>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</si>
  <si>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</si>
  <si>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</si>
  <si>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</si>
  <si>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</si>
  <si>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</si>
  <si>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</si>
  <si>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</si>
  <si>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</si>
  <si>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</si>
  <si>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</si>
  <si>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</si>
  <si>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</si>
  <si>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</si>
  <si>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Городской</t>
  </si>
  <si>
    <t>км.</t>
  </si>
  <si>
    <t>Костромской</t>
  </si>
  <si>
    <t>Буйский</t>
  </si>
  <si>
    <t>Шарьинский</t>
  </si>
  <si>
    <t>Красносельский</t>
  </si>
  <si>
    <t>шт.</t>
  </si>
  <si>
    <t>Галичский</t>
  </si>
  <si>
    <t>Сусанинский</t>
  </si>
  <si>
    <t>Нерехтский</t>
  </si>
  <si>
    <t>Волгореченский</t>
  </si>
  <si>
    <t>Строительство ВЛИ-0,4 кВ от ближайшей опоры ВЛИ-0,4 кВ ТП № 313 ВЛ-6 кВ ф. 604 ПС-35/6 кВ «Никольское» до земельного участка заявителя с выполнением монтажа н/в ввода.</t>
  </si>
  <si>
    <t>Комментарий</t>
  </si>
  <si>
    <t>не учтено 15 %</t>
  </si>
  <si>
    <t>Z44-TP</t>
  </si>
  <si>
    <t>.01</t>
  </si>
  <si>
    <t>.02</t>
  </si>
  <si>
    <t>не требуется</t>
  </si>
  <si>
    <t>Номер СПП элемента</t>
  </si>
  <si>
    <t>.03</t>
  </si>
  <si>
    <t>.04</t>
  </si>
  <si>
    <t>Судиславский</t>
  </si>
  <si>
    <t>учтено 15 %</t>
  </si>
  <si>
    <t>увел 15 %</t>
  </si>
  <si>
    <t>1914-Ц/3(3)-ТП(2016)И</t>
  </si>
  <si>
    <t>ООО "ЭкоЖилСтрой"</t>
  </si>
  <si>
    <t>многоквартирный жилой дом, Костромской р-н, г. Кострома, ул.Ткачей, д.6</t>
  </si>
  <si>
    <t>Строительство ВЛИ-0,4 кВ от РУ-0,4кВ (инв.№17239) ТП № 275 ТПС-110/6 кВ «Северная» до земельного участка заявителя с выполнением монтажа н/в ввода.</t>
  </si>
  <si>
    <t>Установка дополнительного коммутационного аппарата в РУ-0,4 кВ ТП № 275.</t>
  </si>
  <si>
    <t>1931-Ш/1(3)-ТП(2016)И</t>
  </si>
  <si>
    <t>Антипенко Илья Леонидович</t>
  </si>
  <si>
    <t xml:space="preserve">Хозяйственное строение, Шарьинский район, г. Шарья, ул Костинская, д. 90. </t>
  </si>
  <si>
    <t>Строительство ВЛИ-0,4 кВ от опоры № 8 ВЛ-0,4 кВ (инвентарный номер 11072) ТП №18 ф. 609 ПС 35/6 кВ «Центральная»  до земельного участка заявителя с выполнением монтажа н/в ввода.</t>
  </si>
  <si>
    <t>1921-Ц/1(3)-ТП(2016)И</t>
  </si>
  <si>
    <t xml:space="preserve"> Чернов Алексей Александрович  </t>
  </si>
  <si>
    <t>нежилое помещение(Ювелирная мастерская), пгт.Красное-на-Волге,ул.Окружная дом 4Б корп.2</t>
  </si>
  <si>
    <t>1962-Ц/1(3)-ТП(2016)И</t>
  </si>
  <si>
    <t>Шапиев Магомед Рабаданович</t>
  </si>
  <si>
    <t>автомастерская, Красносельский р-н, пгт. Красное-на-Волге, ул. Советская дом 32В</t>
  </si>
  <si>
    <t>Строительство ВЛИ-0,4 кВ от РУ-0,4 кВ ТП № 23 (инв. № 26060) ПС-110/35/10 кВ «Красное», ф. 10-03 ВЛ-10 кВ до земельных участков заявителей с выполнением монтажа н/в вводов.</t>
  </si>
  <si>
    <t>Установка дополнительного коммутационного аппарата в РУ-0,4 кВ ТП № 23.</t>
  </si>
  <si>
    <t>1923-Ц/1(3)-ТП(2016)И</t>
  </si>
  <si>
    <t>Степанов Сергей Николаевич</t>
  </si>
  <si>
    <t>жилой дом, Костромской район, д. Большое Безгачево, ориентир дом №7, участок в 15 м от ориентира по направлению на восток</t>
  </si>
  <si>
    <t>Строительство ВЛИ-0,4 кВ от опоры № 21 с её заменой на ж/б опору ВЛ-0,4 кВ, (инв. № 13458) ф.3 ТП № 317  ПС-35/6 кВ «Никольское», ф. 606 ВЛ-6 кВ до земельного участка заявителя с выполнением монтажа н/в ввода.</t>
  </si>
  <si>
    <t>1937-Ц/1(3)-ТП(2016)И</t>
  </si>
  <si>
    <t>Селезнева Елена Алексеевна</t>
  </si>
  <si>
    <t>садовый дом, г. Кострома, ш. Вологодское, СТ "Мир", уч.23</t>
  </si>
  <si>
    <t>1940-Ц/1(3)-ТП(2016)И</t>
  </si>
  <si>
    <t xml:space="preserve">Морозов Антон Николаевич </t>
  </si>
  <si>
    <t>Индивидуальный жилой дом, г.Кострома ул.Берендеевская д.23</t>
  </si>
  <si>
    <t>1943-Ц/1(3)-ТП(2016)И</t>
  </si>
  <si>
    <t>Юркина Анна Андреевна</t>
  </si>
  <si>
    <t>жилой дом, Костромской район, д. Алферицино, в 31 м. на юго-восток от дома № 10</t>
  </si>
  <si>
    <t>Строительство ВЛИ-0,4 кВ от ВЛИ-0,4 кВ (инв. № 12010121-00) ТП № 805  ПС 110/6 кВ «Северная» до земельного участка заявителя с выполнением монтажа н/в ввода.</t>
  </si>
  <si>
    <t>Строительство ВЛИ-0,4 кВ от ближайшей опоры ВЛ-0,4 кВ (инвентарный номер 13094) ТП № 154 ПС-110/6 кВ «Северная» до земельного участка заявителя с выполнением монтажа н/в ввода.</t>
  </si>
  <si>
    <t>1916-Ц/2(3)-ТП(2016)И</t>
  </si>
  <si>
    <t>ПАО"МегаФон"</t>
  </si>
  <si>
    <t>базовая станция сотовой связи, г. Волгореченск, в 3 м на с-з от здания 132/12 для строительства базовой станции сотовой связи ПАО "МегаФон"</t>
  </si>
  <si>
    <t>Строительство ВЛИ-0,4 кВ от ближайшей опоры ВЛИ-0,4 кВ (инв. № 12010404-00) ТП № 865 ВЛ-10 кВ ф. 10-09 ПС-35/10 кВ «Кузнецово» до земельного участка заявителя с выполнением монтажа н/в ввода.</t>
  </si>
  <si>
    <t>Строительство ВЛИ-0,4 кВ от опоры № 7 ВЛИ-0,4 кВ (инв. № 12010179-00) ТП № 148 ф. 630 ПС-110/35/6 кВ «СУ ГРЭС» до земельного участка заявителя с выполнением монтажа н/в ввода.</t>
  </si>
  <si>
    <t>1951-Г/1(3)-ТП(2016)И</t>
  </si>
  <si>
    <t>Скоробогатых Сергей Федорович</t>
  </si>
  <si>
    <t>гаражный бокс №143,  Буйский район, гпп Чистые Боры, ГСК "Электрон-2"</t>
  </si>
  <si>
    <t>Строительство ВЛИ-0,4 кВ от ближайшей опоры  ВЛИ-0,4 кВ ТП № 610 (инвентарный номер 13015901-00) ф. 10-25 ПС 220/110/10 кВ «Борок» до земельного участка заявителя с выполнением монтажа н/в ввода.</t>
  </si>
  <si>
    <t>1963-Ц/1(3)-ТП(2016)И</t>
  </si>
  <si>
    <t>Смирнов Сергей Михайлович</t>
  </si>
  <si>
    <t>садовый дом,  Костромской р-н, Бакшеевская с.а., с/т "Садовод" уч. 115</t>
  </si>
  <si>
    <t>Строительство ВЛИ-0,4 кВ от ближайшей опоры  ВЛИ-0,4 кВ ТП № 816 ПС-35/10 кВ «Борщино», ф. 10-04 ВЛ-10 кВ до земельного участка заявителя с выполнением монтажа н/в ввода.</t>
  </si>
  <si>
    <t>1964-Ц/1(3)-ТП(2016)И</t>
  </si>
  <si>
    <t>Макаренко Татьяна Александровна</t>
  </si>
  <si>
    <t>садовый дом, Кострмоской район, СНТ "Солнечный (Минское), участок №12</t>
  </si>
  <si>
    <t>Строительство ВЛИ-0,4 кВ от ближайшей опоры ВЛИ-0,4 кВ ТП № 885 ВЛ-10 кВ ф. 10-02 (инв. № 12886) ПС-35/10 кВ «Минское» до земельного участка заявителя с выполнением монтажа н/в ввода.</t>
  </si>
  <si>
    <t>1972-Ц/1(3)-ТП(2016)И</t>
  </si>
  <si>
    <t>Еремченко Роман Ефимович</t>
  </si>
  <si>
    <t>жилой дом, Нерехтский р-н, д. Пленино</t>
  </si>
  <si>
    <t>1975-Ц/1(3)-ТП(2016)И</t>
  </si>
  <si>
    <t>Винокурцева Ирина Романовна</t>
  </si>
  <si>
    <t>садовый дом, г. Кострома, д. Турабьево, с/т "Корень", уч.23</t>
  </si>
  <si>
    <t>1976-Ц/1(3)-ТП(2016)И</t>
  </si>
  <si>
    <t>Светличный Андрей Иванович</t>
  </si>
  <si>
    <t>жилой дом, Костромской район, г.Кострома, ул. Красная Байдарка, НСТ "Корень", уч.49</t>
  </si>
  <si>
    <t>1977-Ц/2(3)-ТП(2016)И</t>
  </si>
  <si>
    <t>ИП Соколова Анастасия Александровна</t>
  </si>
  <si>
    <t>тонар, г. Кострома, ул. Южная, в районе д.№12</t>
  </si>
  <si>
    <t>1988-Ц/1(3)-ТП(2016)И</t>
  </si>
  <si>
    <t>Королева Елена Юрьевна</t>
  </si>
  <si>
    <t>садовый дом, Костромской р-он, ст "50 лет Октября", уч. № 1</t>
  </si>
  <si>
    <t>Строительство ВЛИ-0,4 кВ от ближайшей опоры ВЛ-0,4 кВ (инв. № 13344) ТП № 88 ВЛ-10 кВ ф. 10-03 ПС-110/10/6 кВ «Нерехта-2» до земельного участка заявителя с выполнением монтажа н/в ввода.</t>
  </si>
  <si>
    <t>Строительство ВЛИ-0,4 кВ от ближайшей проектируемой опоры ВЛИ-0,4 кВ ВЛ-10 кВ ф.10-05 (инв.№12698) ПС 110/35/10 кВ «Восточная-2» до земельного участка заявителя с выполнением монтажа н/в ввода.</t>
  </si>
  <si>
    <t>Строительство ВЛИ-0,23 кВ от ближайшей опоры ВЛ-0,4 кВ (инвентарный номер 13252) ТП № 561 ПС-110/35/10 кВ «Южная» до земельного участка заявителя с выполнением монтажа н/в ввода.</t>
  </si>
  <si>
    <t>1991-Ц/1(3)-ТП(2016)И</t>
  </si>
  <si>
    <t>Заиграева Анна Леонидовна</t>
  </si>
  <si>
    <t>хоз.постройка, Красносельский район,примерно в 319 м от ориентира ОМЗ-132 по направлению на юго-запад</t>
  </si>
  <si>
    <t>Строительство ВЛИ-0,4 кВ от ближайшей опоры ВЛИ-0,4 кВ (инв. № 12010406-00) ТП № 340 ВЛ-10 кВ ф. 10-03 ПС-35/10 кВ «Гридино» до земельного участка заявителя с выполнением монтажа н/в ввода.</t>
  </si>
  <si>
    <t>1995-Ц/1(3)-ТП(2016)И</t>
  </si>
  <si>
    <t>Поводова Любовь Павловна</t>
  </si>
  <si>
    <t>гаражный бокс, г. Кострома, пр-д Сосновый 3-й, ГСК №89, ГАРАЖНЫЙ БОКС № 38</t>
  </si>
  <si>
    <t>Строительство ВЛИ-0,4 кВ от РУ-0,4 кВ ТП № 395 (инв. №17325) ПС 220/110/35/6 кВ «Кострома 2» до земельного участка заявителя с выполнением монтажа н/в ввода.</t>
  </si>
  <si>
    <t>1999-Ц/1(3)-ТП(2016)И</t>
  </si>
  <si>
    <t>Филина Надежда Евгеньевна</t>
  </si>
  <si>
    <t>садовый дом, г. Кострома, ст "им. Крупской", участок № 13</t>
  </si>
  <si>
    <t>2054-Ц/1(3)-ТП(2016)И</t>
  </si>
  <si>
    <t>Веселов Андрей Павлович</t>
  </si>
  <si>
    <t>садовый дом, г. Кострома, п. Гари, с/т "им. Крупской", участок № 10</t>
  </si>
  <si>
    <t>Строительство ВЛИ-0,4 кВ от ближайшей опоры ВЛИ-0,4 кВ ТП № 271 ПС 110/6 кВ «Северная»  до земельных участков заявителей с выполнением монтажа н/в вводов.</t>
  </si>
  <si>
    <t>2002-Ц/1(3)-ТП(2016)И</t>
  </si>
  <si>
    <t>Опарин Александр Геннадьевич</t>
  </si>
  <si>
    <t>садовый дом, Костромской район, НСТ "Приозерный" (Шунгенское), уч.232</t>
  </si>
  <si>
    <t>Строительство ВЛИ-0,4 кВ от ближайшей опоры ВЛИ-0,4 кВ (инв. №12009690-00) ТП №781 ф. 656  ПС 110/35/6 кВ «Кострома 3» до земельного участка заявителя с выполнением монтажа н/в ввода.</t>
  </si>
  <si>
    <t>2006-Ц/1(3)-ТП(2016)И</t>
  </si>
  <si>
    <t>Чернов Сергей Александрович</t>
  </si>
  <si>
    <t>телятник, д.Малиновая  кад.номер 44:08:031103:60 Красносельский район,Костромская область</t>
  </si>
  <si>
    <t>2007-Ц/1(3)-ТП(2016)И</t>
  </si>
  <si>
    <t>Маляров Вячеслав Евгеньевич</t>
  </si>
  <si>
    <t>здание кузницы, п. Судиславль, Шаховское шоссе, д.9</t>
  </si>
  <si>
    <t>2010-Ц/1(3)-ТП(2016)И</t>
  </si>
  <si>
    <t>Дудина Светлана Ивановна</t>
  </si>
  <si>
    <t>жилой дом, Красносельский р-н, с. Густомесово, кад.№ 44:08:060803:12</t>
  </si>
  <si>
    <t>1985-Ц/3(2)-ТП(2016)И</t>
  </si>
  <si>
    <t>ООО "АгроПромышленная Компания"</t>
  </si>
  <si>
    <t>многоквартирный жилой дом, г. Кострома. п. Учхоза Костромской, 23</t>
  </si>
  <si>
    <t>1990-Ц/3(3)-ТП(2016)И</t>
  </si>
  <si>
    <t xml:space="preserve">Гюльбекова Екатерина Борисовна </t>
  </si>
  <si>
    <t>нежилое помещение, г. Кострома, ул. Сутырина, д.16, пом.57</t>
  </si>
  <si>
    <t>Установка дополнительного коммутационного аппарата в РУ-0,4 кВ ТП № 157.</t>
  </si>
  <si>
    <t xml:space="preserve">Строительство ВЛИ-0,4 кВ от ближайшей опоры ВЛИ-0,4 кВ ТП № 157 (инв. № 21031)  ф. 10-13 ПС-35/10 кВ «Чернево» до земельного участка заявителя с выполнением монтажа н/в ввода. </t>
  </si>
  <si>
    <t xml:space="preserve">Строительство ВЛИ-0,4 кВ от опоры №7 ВЛИ-0,4 кВ (инв. № 12010055-00) ТП № 264  ф. 10-11 ПС-110/10 кВ «Судиславль» до земельного участка заявителя с выполнением монтажа н/в ввода. </t>
  </si>
  <si>
    <t xml:space="preserve">Строительство ВЛИ-0,4 кВ от ближайшей опоры №1-3 ВЛИ-0,4 кВ ТП № 104 (инв. № 13230)  ф. 10-04 ПС-35/10 кВ «Сухоногово» до земельного участка заявителя с выполнением монтажа н/в ввода. </t>
  </si>
  <si>
    <t xml:space="preserve">Строительство кабельного выхода КЛ-0,4 кВ от ЩО-70-03, устанавливаемой на 1 секции РУ-0,4 кВ ТП №448 (инв. № 17356) ПС 110/6 кВ «Строммашина»  с выходом на перовую опору ВЛИ-0,4 кВ. </t>
  </si>
  <si>
    <t>Строительство ВЛИ-0,4 кВ от первой опоры ВЛИ-0,4кВ  ТП №448 (инв. № 17356) ПС 110/6 кВ «Строммашина» до шкафа учета на наружной стене многоквартирного жилого дома.</t>
  </si>
  <si>
    <t>.05</t>
  </si>
  <si>
    <t>Строительство кабельного выхода КЛ-0,4 кВ от ЩО-70-03 устанавливаемой на 2 секции РУ-0,4 кВ ТП №448 (инв. № 17356) ПС 110/6 кВ «Строммашина»  с выходом на перовую опору ВЛИ-0,4 кВ.</t>
  </si>
  <si>
    <t>Установка дополнительной линейной панели типа ЩО-70-03 на 1 секции РУ-0,4 кВ ТП № 448.</t>
  </si>
  <si>
    <t>Установка дополнительной линейной панели типа ЩО-70-03 на 2 секции РУ-0,4 кВ ТП № 448.</t>
  </si>
  <si>
    <t>.06</t>
  </si>
  <si>
    <t xml:space="preserve">Установка РЩ-0,4 кВ снаружи ТП №356 (инв.№ 17301) ПС 110/6 кВ «Восточная 1» </t>
  </si>
  <si>
    <t xml:space="preserve">Строительство ВЛИ-0,4 кВ от ближайшей опоры  ВЛИ-0,4 кВ ТП №356 (инв.№ 17301) ПС 110/6 кВ «Восточная 1» до земельного участка заявителя с выполнением монтажа н/в ввода. </t>
  </si>
  <si>
    <t>Установка дополнительного коммутационного аппарата в РУ-0,4 кВ ТП № 356.</t>
  </si>
  <si>
    <t>1927-Ц/1(3)-ТП(2016)И</t>
  </si>
  <si>
    <t>Бокова Марина Николаевна</t>
  </si>
  <si>
    <t>садовый дом, г. Кострома, пр. Береговой 2-й, СТ "Здоровье", уч. №155</t>
  </si>
  <si>
    <t xml:space="preserve">Установка линейного разъединителя на первой ж/б отпаечной опоре ВЛ-6кВ ф. 656 ПС 110/35/6 кВ «Кострома 3». </t>
  </si>
  <si>
    <t>Строительство ВЛИ-0,4 кВ от РУ-0,4 кВ проектируемой ТП-6/0,4 кВ до земельного участка заявителя с выполнением монтажа н/в ввода.</t>
  </si>
  <si>
    <t>2004-Ц/1(3)-ТП(2016)И</t>
  </si>
  <si>
    <t>Пначина Лидия Егоровна</t>
  </si>
  <si>
    <t>садовый дом, г. Кострома, ул. Красная Байдарка, СНТ "Корень" уч.13</t>
  </si>
  <si>
    <t>2057-Ц/1(3)-ТП(2016)И</t>
  </si>
  <si>
    <t>Осипов Евгений Александрович</t>
  </si>
  <si>
    <t>садовый дом, г. Кострома, ул. Красная Байдарка, НСТ "Корень", уч.14</t>
  </si>
  <si>
    <t>2171-Ц/1(3)-ТП(2016)И</t>
  </si>
  <si>
    <t>Кондратьева Тамара Михайловна</t>
  </si>
  <si>
    <t>садовый дом, г. Кострома, ул. Красная Байдарка, ст "Корень" уч №4</t>
  </si>
  <si>
    <t>Строительство ВЛИ-0,4 кВ от ближайшей опоры ВЛИ-0,4 кВ, ф.3 проектируемой ТП-10/0,4 кВ ф.10-05 ПС 110/35/10 кВ «Восточная-2» до земельных участков заявителей с выполнением монтажа н/в вводов.</t>
  </si>
  <si>
    <t>Строительство ВЛ-6 кВ от ближайшей опоры ВЛ-6кВ ф. 656 ПС 110/35/6 кВ «Кострома 3» до РУ-6 кВ проектируемой трансформаторной подстанции 6/0,4 кВ.</t>
  </si>
  <si>
    <t>2020-Ц/3(3)-ТП(2016)И</t>
  </si>
  <si>
    <t>ИП Тверской Максим Юрьевич</t>
  </si>
  <si>
    <t>помещение, г. Кострома, ул. Самоковская, д. 5а, нежилое помещение №1 (ком .№26-30, 32,33,35-37,52-54 в подвале; 55,56 в подвале, 18,19 на 1 этаже; 14-17, 60,61 на 1 этаже)</t>
  </si>
  <si>
    <t>Установка дополнительного коммутационного аппарата в РУ-0,4 кВ ТП № 563.</t>
  </si>
  <si>
    <t xml:space="preserve">Строительство ВЛИ-0,4 кВ от РУ-0,4кВ (инв.№17523) ТП № 563 ПС-110/35/10 кВ «Южная» до земельного участка заявителя с выполнением монтажа н/в ввода. </t>
  </si>
  <si>
    <t>2021-Г/3(3)-ТП(2016)И</t>
  </si>
  <si>
    <t>ОАО "Буйская ПМК-2"</t>
  </si>
  <si>
    <t>Многоквартирный жилой дом (строительство), г.Буй, ул.Островского, примыкающий с юго-вострочной стороны к земельному участку с кадастровым номером 44:25:030307:54</t>
  </si>
  <si>
    <t>Строительство ВЛИ-0,4 кВ совместным подвесом по существующим опорам от РУ-0,4кВ (инвентарный номер 13088) ТП №347 ф. 10-02  ПС 110/10 кВ «Буй сельская» до земельного участка заявителя с устройством ответвления до наружной стены многоквартирного жилого дома. Устройство ответвления от проктериуемой ВЛИ-0,4 кВ  до наружной стены административных помещений.</t>
  </si>
  <si>
    <t>Установка дополнительной линейной панели типа ЩО-70-03 в РУ-0,4 кВ ТП № 347 с коммутационными аппаратами.</t>
  </si>
  <si>
    <t>2022-Ц/2(3)-ТП(2016)И</t>
  </si>
  <si>
    <t>Бадин Александр Анатольевич</t>
  </si>
  <si>
    <t>нежилое помещение, кондитерский цех, Костромской район, п. Караваево, ул.Садовая, 1б</t>
  </si>
  <si>
    <t xml:space="preserve">Строительство ВЛИ-0,4 кВ от РУ-0,4 кВ ТП № 878 ф.10-07 ПС 35/10 кВ «Караваево» до земельного участка заявителя с выполнением монтажа н/в ввода. </t>
  </si>
  <si>
    <t>Установка дополнительного коммутационного аппарата в РУ-0,4 кВ ТП № 878.</t>
  </si>
  <si>
    <t>2030-Ц/1(3)-ТП(2016)И</t>
  </si>
  <si>
    <t>Шаброва Анна Николаевна</t>
  </si>
  <si>
    <t>Баня, Красносельский район, Боровиковское с/п, пос. Молодежный, ул. Хвойная, д.18</t>
  </si>
  <si>
    <t xml:space="preserve">Строительство ВЛИ-0,4 кВ от ближайшей опоры ВЛИ-0,4 кВ (инв. № 12010308-00)  ТП № 870 ВЛ-10 кВ ф. 10-05 ПС-35/10 кВ «Минское» до земельного участка заявителя с выполнением монтажа н/в ввода. </t>
  </si>
  <si>
    <t>2032-Ц/1(3)-ТП(2016)И</t>
  </si>
  <si>
    <t>Шушарина Надежда Александровна</t>
  </si>
  <si>
    <t>Жилой дачный дом, Костромской район, Бакшеевское сельское поселение, садоводческое некоммерческое товарищество "Садовод", участок №83</t>
  </si>
  <si>
    <t xml:space="preserve">Строительство ВЛИ-0,4 кВ от ближайшей опоры ВЛИ-0,4 кВ ТП № 816 ПС-35/10 кВ «Борщино», ф. 10-04 ВЛ-10 кВ до земельного участка заявителя с выполнением монтажа н/в ввода. </t>
  </si>
  <si>
    <t>2036-Ш/1(3)-ТП(2016)И</t>
  </si>
  <si>
    <t>Пунгина Ирина Владимировна</t>
  </si>
  <si>
    <t>садовый дом, Шарьинский р-н, КС "Луч" уч.№ 102</t>
  </si>
  <si>
    <t>2046-Г/1(3)-ТП(2016)И</t>
  </si>
  <si>
    <t>Беляков Алексей Витальевич</t>
  </si>
  <si>
    <t>гаражный бокс Буйский район, гпп Чистые Боры, ГСК "Электрон-1"</t>
  </si>
  <si>
    <t xml:space="preserve">Строительство ВЛИ-0,4 кВ от ближайшей опоры ВЛИ-0,4 кВ проектируемой ТП-6/0,4 кВ ВЛ-6 кВ ф. 609 (инвентарный номер 13111) ПС 35/6 кВ «Центральная» до земельного участка заявителя с выполнением монтажа н/в ввода. </t>
  </si>
  <si>
    <t xml:space="preserve">Строительство ВЛИ-0,4 кВ от ближайшей опоры ВЛИ-0,4 кВ ТП № 610 (инвентарный номер 13015901-00) ф. 10-25 ПС 220/110/10 кВ «Борок»до земельного участка заявителя с выполнением монтажа н/в ввода. </t>
  </si>
  <si>
    <t>2037-Ц/1(3)-ТП(2016)И</t>
  </si>
  <si>
    <t xml:space="preserve">Морозова Нэлли Генриховна </t>
  </si>
  <si>
    <t>садовый дом, г. Кострома, ш. Вологодское, ст "Мир", участок № 136</t>
  </si>
  <si>
    <t>2063-Ц/1(3)-ТП(2016)И</t>
  </si>
  <si>
    <t>Ретунских Надежда Леонидовна</t>
  </si>
  <si>
    <t>садовый дом, г. Кострома, Вологодское ш, нст " Мир" уч. № 145</t>
  </si>
  <si>
    <t>2051-Ц/1(3)-ТП(2016)И</t>
  </si>
  <si>
    <t>Чернышев Николай Геннадьевич</t>
  </si>
  <si>
    <t>садовый дом, г. Кострома. ш. Вологодское. СТ "Мир", уч.25</t>
  </si>
  <si>
    <t xml:space="preserve">Строительство ВЛИ-0,4 кВ от ближайшей опоры ВЛИ-0,4 кВ (инв.№12010121-00) ТП № 805 ПС 110/6 кВ «Северная» до земельного участка заявителя с выполнением монтажа н/в ввода. </t>
  </si>
  <si>
    <t xml:space="preserve">Строительство ВЛИ-0,4 кВ от ближайшей опоры ВЛИ-0,4 кВ (по дог. ТП № 2037-Ц/1(3)-ТП(2016)И Морозова Н.Г.) ТП № 805 ПС 110/6 кВ «Северная» до земельного участка заявителя с выполнением монтажа н/в ввода. </t>
  </si>
  <si>
    <t xml:space="preserve">Строительство ВЛИ-0,4 кВ от ближайшей опоры ВЛИ-0,4 кВ (по дог. ТП № 2063-Ц/1(3)-ТП(2016)И Ретунских Н.Л.) ТП № 805 ПС 110/6 кВ «Северная» до земельного участка заявителя с выполнением монтажа н/в ввода. </t>
  </si>
  <si>
    <t>2053-Ц/1(3)-ТП(2016)И</t>
  </si>
  <si>
    <t xml:space="preserve">Тетенькин Алексей Александрович </t>
  </si>
  <si>
    <t>нежилое помещение, г. Кострома, ул. Зеленая, д. 1 м</t>
  </si>
  <si>
    <t xml:space="preserve">Строительство ВЛИ-0,4 кВ от ближайшей опоры ВЛ-0,4 кВ (инв. №12009509-00) ТП № 767 ПС-220/110/35/6 кВ «Кострома-2» до земельного участка заявителя с выполнением монтажа н/в ввода. </t>
  </si>
  <si>
    <t>2081-Ц/1(2)-ТП(2016)И</t>
  </si>
  <si>
    <t>Павлинов Сергей Владимирович</t>
  </si>
  <si>
    <t>нежилое строение (медицинский центр), г. Кострома, ул. Московская, д. 31</t>
  </si>
  <si>
    <t>Строительство ВЛИ-0,4 кВ от РУ-0,4 кВ ТП № 186 (инв.№17157) ПС 110/6 кВ «Кострома-1» до земельного участка заявителя с выполнением монтажа н/в ввода. Монтаж н/в ввода от опоры ВЛ-0,4 ТП №29 до наружной стены объекта заявителя.</t>
  </si>
  <si>
    <t>Установка дополнительного коммутационного аппарата в РУ-0,4 кВ ТП № 186.</t>
  </si>
  <si>
    <t>2083-Г/1(3)-ТП(2016)И</t>
  </si>
  <si>
    <t>Рахманкулов Ренат Рафикович</t>
  </si>
  <si>
    <t>цех по производству мебели (нежилое помещение), Галичский р-н, г. Галич, ул. Красноармейская, д.107 А</t>
  </si>
  <si>
    <t xml:space="preserve">Строительство ВЛИ-0,4 кВ от опоры № 6 ВЛ-0,4 кВ (инв №13678) ф. Красноармейская ТП № 140 ф. 10-03 ЦРП 10 «Галич» до земельного участка заявителя с выполнением монтажа н/в ввода. </t>
  </si>
  <si>
    <t>2086-Г/1(3)-ТП(2016)И</t>
  </si>
  <si>
    <t>Попова Оксана Ивановна</t>
  </si>
  <si>
    <t>жилой дом, Галичский р-н, г. Галич, ул.Леднева, кадастровый № 44:26:050501:59</t>
  </si>
  <si>
    <t>2066-Ц/2(3)-ТП(2016)И</t>
  </si>
  <si>
    <t>Крестьянкое (фермерское) хозяйство Летанин Александр Викторович</t>
  </si>
  <si>
    <t>Дробилка,  Сусанинский р-н, в 450-м на северо-восток от д. Васюково</t>
  </si>
  <si>
    <t>2067-Ц/1(3)-ТП(2016)И</t>
  </si>
  <si>
    <t>Коржавин Алексей Петрович</t>
  </si>
  <si>
    <t xml:space="preserve">Строительство ВЛИ-0,4 кВ от опоры №1 ВЛ-0,4 кВ (инвентарный номер 12009764-00) ф. №3 ТП № 912 ф. 10-21 ПС 220/110/35/10 кВ «Галич» до земельного участка заявителя с выполнением монтажа н/в ввода. </t>
  </si>
  <si>
    <t xml:space="preserve">Строительство ВЛИ-0,4 кВ от опоры № 8 ВЛ-0,4 кВ, ф.3 ТП № 157 ПС-110/35/10 кВ «Сусанино» ф. 10-12 ВЛ-10 кВ до земельного участка заявителя с выполнением монтажа н/в ввода. </t>
  </si>
  <si>
    <t xml:space="preserve">Строительство ВЛИ-0,4 кВ от ближайшей опоры ВЛИ-0,4 кВ (инв. № 12008955-00) ТП № 213 ВЛ-10 кВ ф. 10-15 ПС-35/10 кВ «Исаево» до земельного участка заявителя с выполнением монтажа н/в ввода. </t>
  </si>
  <si>
    <t>жилой дом, Красносельский район, д. Гомониха, д.120</t>
  </si>
  <si>
    <t>2070-Ц/1(3)-ТП(2016)И</t>
  </si>
  <si>
    <t>Надякина Лидия Ивановна</t>
  </si>
  <si>
    <t>садовый дом, г. Кострома, Вологодское ш, ст "Спутник", участок № 111</t>
  </si>
  <si>
    <t>2139-Ц/1(3)-ТП(2016)И</t>
  </si>
  <si>
    <t>Титов Леонид Николаевич</t>
  </si>
  <si>
    <t>садовый дом, г. Кострома, Вологодское ш, ст "Спутник", уч. № 110</t>
  </si>
  <si>
    <t>Строительство ВЛИ-0,4 кВ от ближайшей опоры ВЛИ-0,4 кВ (инв.№ 13027)  ТП № 267 ПС 110/6 кВ «Северная»  до земельных участков заявителей с выполнением монтажа н/в вводов.</t>
  </si>
  <si>
    <t>2076-Ц/1(3)-ТП(2016)И</t>
  </si>
  <si>
    <t>Чеснов Роман Александрович</t>
  </si>
  <si>
    <t xml:space="preserve">гаражный бокс, Костромской район,Сущёвское с/п, п. Прибрежный, ул. Мира, в 29 метрах на восток от дома № 7. </t>
  </si>
  <si>
    <t xml:space="preserve">Строительство ВЛИ-0,4 кВ от ближайшей опоры ВЛИ-0,4 кВ (инв. № 12009710-00) ТП № 791 ВЛ-10 кВ ф. 10-06 ПС-35/10 кВ «Апраксино» до земельного участка заявителя с выполнением монтажа н/в ввода. </t>
  </si>
  <si>
    <t>2096-Ц/1(3)-ТП(2016)И</t>
  </si>
  <si>
    <t>Корнеев Сергей Юрьевич</t>
  </si>
  <si>
    <t>Здание проходной, г. Кострома, ул. Заречная д.17</t>
  </si>
  <si>
    <t>2099-Ц/1(3)-ТП(2016)И</t>
  </si>
  <si>
    <t>Орешников Александр Александрович</t>
  </si>
  <si>
    <t>садовый дом, Костромской район, Башутино, СТ "Нива", участок №7</t>
  </si>
  <si>
    <t xml:space="preserve">Строительство ВЛИ-0,4 кВ от ближайшей опоры ВЛ-0,4 кВ (инв.№ 13055) ТП № 72 ПС 110/35/6 кВ «Кострома 3» до земельного участка заявителя с выполнением монтажа н/в ввода. </t>
  </si>
  <si>
    <t xml:space="preserve">Строительство ВЛИ-0,4 кВ от ближайшей опоры ВЛИ-0,4 кВ ТП № 887  ВЛ-10 кВ ф. 10-01 (инв. № 12916) ПС-35/10 кВ «Кузьмищи» до земельного участка заявителя с выполнением монтажа н/в ввода. </t>
  </si>
  <si>
    <t>22/2016-П(Ц)</t>
  </si>
  <si>
    <t>Приложение № 1</t>
  </si>
  <si>
    <t>Составил:</t>
  </si>
  <si>
    <t>Голышев М.Н.</t>
  </si>
  <si>
    <t>_________</t>
  </si>
  <si>
    <t>Согласован:</t>
  </si>
  <si>
    <t>Соловьев М.А.</t>
  </si>
  <si>
    <t>Выполнение проектных и строительно-монтажных работ по установке комплектной трансформаторной подстанции ТП-6/0,4 кВ в металлической оболочке мощностью 100 кВА c силовым трансформатором номинальной мощностью 63 кВА. Обрудование предоставляется за счет заказчика.</t>
  </si>
  <si>
    <t>ОТОЗВАН, на х/с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</si>
</sst>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color theme="1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4"/>
      <name val="Arial Cyr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0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0" fillId="0" borderId="0" xfId="0" applyNumberFormat="1"/>
    <xf numFmtId="0" fontId="3" fillId="0" borderId="1" xfId="0" applyFont="1" applyBorder="1" applyAlignment="1">
      <alignment horizontal="center" vertic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/>
    <xf numFmtId="0" fontId="3" fillId="0" borderId="1" xfId="0" applyFont="1" applyBorder="1"/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4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0" xfId="0" applyFill="1"/>
    <xf numFmtId="49" fontId="0" fillId="3" borderId="0" xfId="0" applyNumberFormat="1" applyFill="1"/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4" fontId="3" fillId="0" borderId="4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</cellXfs>
  <cellStyles count="2">
    <cellStyle name="SAPBEXstdItem" xfId="1"/>
    <cellStyle name="Обычный" xfId="0" builtinId="0"/>
  </cellStyles>
  <dxfs count="297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8"/>
  <sheetViews>
    <sheetView tabSelected="1" zoomScale="55" zoomScaleNormal="55" workbookViewId="0">
      <pane xSplit="4" ySplit="3" topLeftCell="E16" activePane="bottomRight" state="frozen"/>
      <selection pane="topRight" activeCell="J1" sqref="J1"/>
      <selection pane="bottomLeft" activeCell="A2" sqref="A2"/>
      <selection pane="bottomRight" activeCell="D71" sqref="D71"/>
    </sheetView>
  </sheetViews>
  <sheetFormatPr defaultRowHeight="15" x14ac:dyDescent="0.25"/>
  <cols>
    <col min="1" max="1" width="17.42578125" customWidth="1"/>
    <col min="2" max="2" width="19" hidden="1" customWidth="1"/>
    <col min="3" max="3" width="21.28515625" customWidth="1"/>
    <col min="4" max="4" width="44.7109375" customWidth="1"/>
    <col min="5" max="5" width="15.42578125" customWidth="1"/>
    <col min="6" max="6" width="19" hidden="1" customWidth="1"/>
    <col min="7" max="7" width="26.140625" hidden="1" customWidth="1"/>
    <col min="8" max="8" width="55.7109375" customWidth="1"/>
    <col min="9" max="9" width="13.85546875" customWidth="1"/>
    <col min="10" max="11" width="19" hidden="1" customWidth="1"/>
    <col min="12" max="12" width="13.28515625" customWidth="1"/>
    <col min="13" max="20" width="19" hidden="1" customWidth="1"/>
    <col min="21" max="21" width="35.5703125" hidden="1" customWidth="1"/>
    <col min="22" max="22" width="23.7109375" hidden="1" customWidth="1"/>
    <col min="23" max="28" width="9.140625" hidden="1" customWidth="1"/>
    <col min="29" max="29" width="11.42578125" hidden="1" customWidth="1"/>
    <col min="30" max="30" width="9.140625" hidden="1" customWidth="1"/>
    <col min="31" max="31" width="32.85546875" customWidth="1"/>
  </cols>
  <sheetData>
    <row r="1" spans="1:34" ht="16.5" x14ac:dyDescent="0.25">
      <c r="H1" s="67" t="s">
        <v>263</v>
      </c>
    </row>
    <row r="3" spans="1:34" ht="107.25" customHeigh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19</v>
      </c>
      <c r="H3" s="2" t="s">
        <v>6</v>
      </c>
      <c r="I3" s="2" t="s">
        <v>7</v>
      </c>
      <c r="J3" s="2" t="s">
        <v>8</v>
      </c>
      <c r="K3" s="16" t="s">
        <v>43</v>
      </c>
      <c r="L3" s="16" t="s">
        <v>8</v>
      </c>
      <c r="M3" s="2" t="s">
        <v>9</v>
      </c>
      <c r="N3" s="2" t="s">
        <v>10</v>
      </c>
      <c r="O3" s="2" t="s">
        <v>11</v>
      </c>
      <c r="P3" s="3" t="s">
        <v>12</v>
      </c>
      <c r="Q3" s="3" t="s">
        <v>13</v>
      </c>
      <c r="R3" s="2" t="s">
        <v>14</v>
      </c>
      <c r="S3" s="4" t="s">
        <v>15</v>
      </c>
      <c r="T3" s="5" t="s">
        <v>16</v>
      </c>
      <c r="U3" s="2" t="s">
        <v>17</v>
      </c>
      <c r="V3" s="6" t="s">
        <v>32</v>
      </c>
      <c r="AE3" s="8" t="s">
        <v>38</v>
      </c>
    </row>
    <row r="4" spans="1:34" s="9" customFormat="1" ht="90" x14ac:dyDescent="0.25">
      <c r="A4" s="81" t="s">
        <v>44</v>
      </c>
      <c r="B4" s="8">
        <v>41276624</v>
      </c>
      <c r="C4" s="81" t="s">
        <v>45</v>
      </c>
      <c r="D4" s="92" t="s">
        <v>46</v>
      </c>
      <c r="E4" s="81">
        <v>45</v>
      </c>
      <c r="F4" s="94">
        <v>42721</v>
      </c>
      <c r="G4" s="21" t="s">
        <v>20</v>
      </c>
      <c r="H4" s="22" t="s">
        <v>47</v>
      </c>
      <c r="I4" s="23" t="s">
        <v>21</v>
      </c>
      <c r="J4" s="23">
        <v>0.1</v>
      </c>
      <c r="K4" s="23"/>
      <c r="L4" s="17">
        <f>J4</f>
        <v>0.1</v>
      </c>
      <c r="M4" s="20">
        <v>1101</v>
      </c>
      <c r="N4" s="20">
        <f t="shared" ref="N4:N5" si="0">L4*M4</f>
        <v>110.10000000000001</v>
      </c>
      <c r="O4" s="89">
        <f>N4+N5</f>
        <v>118.10000000000001</v>
      </c>
      <c r="P4" s="20">
        <f t="shared" ref="P4:P5" si="1">0.08*N4</f>
        <v>8.8080000000000016</v>
      </c>
      <c r="Q4" s="20">
        <f t="shared" ref="Q4:Q5" si="2">0.92*N4</f>
        <v>101.29200000000002</v>
      </c>
      <c r="R4" s="20"/>
      <c r="S4" s="21"/>
      <c r="T4" s="13"/>
      <c r="U4" s="19" t="s">
        <v>262</v>
      </c>
      <c r="V4" s="12" t="s">
        <v>42</v>
      </c>
      <c r="AC4" s="11" t="s">
        <v>34</v>
      </c>
      <c r="AD4" s="11" t="s">
        <v>35</v>
      </c>
      <c r="AE4" s="20" t="str">
        <f t="shared" ref="AE4" si="3">CONCATENATE(AC4,B4,AD4)</f>
        <v>Z44-TP41276624.01</v>
      </c>
      <c r="AH4" s="9" t="str">
        <f>CONCATENATE(A4," ",C4)</f>
        <v>1914-Ц/3(3)-ТП(2016)И ООО "ЭкоЖилСтрой"</v>
      </c>
    </row>
    <row r="5" spans="1:34" ht="54" x14ac:dyDescent="0.25">
      <c r="A5" s="82"/>
      <c r="B5" s="15"/>
      <c r="C5" s="82"/>
      <c r="D5" s="93"/>
      <c r="E5" s="82"/>
      <c r="F5" s="95"/>
      <c r="G5" s="21" t="s">
        <v>20</v>
      </c>
      <c r="H5" s="22" t="s">
        <v>48</v>
      </c>
      <c r="I5" s="23" t="s">
        <v>26</v>
      </c>
      <c r="J5" s="23">
        <v>1</v>
      </c>
      <c r="K5" s="23"/>
      <c r="L5" s="18">
        <v>1</v>
      </c>
      <c r="M5" s="20">
        <v>8</v>
      </c>
      <c r="N5" s="20">
        <f t="shared" si="0"/>
        <v>8</v>
      </c>
      <c r="O5" s="89"/>
      <c r="P5" s="20">
        <f t="shared" si="1"/>
        <v>0.64</v>
      </c>
      <c r="Q5" s="20">
        <f t="shared" si="2"/>
        <v>7.36</v>
      </c>
      <c r="R5" s="14"/>
      <c r="S5" s="14"/>
      <c r="T5" s="14"/>
      <c r="U5" s="19" t="s">
        <v>262</v>
      </c>
      <c r="V5" s="12" t="s">
        <v>42</v>
      </c>
      <c r="W5" s="9"/>
      <c r="X5" s="9"/>
      <c r="Y5" s="9"/>
      <c r="Z5" s="9"/>
      <c r="AA5" s="9"/>
      <c r="AB5" s="9"/>
      <c r="AC5" s="11" t="s">
        <v>34</v>
      </c>
      <c r="AD5" s="11" t="s">
        <v>36</v>
      </c>
      <c r="AE5" s="20" t="str">
        <f>CONCATENATE(AC5,B4,AD5)</f>
        <v>Z44-TP41276624.02</v>
      </c>
      <c r="AH5" s="9" t="str">
        <f t="shared" ref="AH5:AH64" si="4">CONCATENATE(A5," ",C5)</f>
        <v xml:space="preserve"> </v>
      </c>
    </row>
    <row r="6" spans="1:34" s="9" customFormat="1" ht="90" x14ac:dyDescent="0.25">
      <c r="A6" s="25" t="s">
        <v>49</v>
      </c>
      <c r="B6" s="26">
        <v>41278882</v>
      </c>
      <c r="C6" s="25" t="s">
        <v>50</v>
      </c>
      <c r="D6" s="26" t="s">
        <v>51</v>
      </c>
      <c r="E6" s="25">
        <v>15</v>
      </c>
      <c r="F6" s="27">
        <v>42724</v>
      </c>
      <c r="G6" s="25" t="s">
        <v>24</v>
      </c>
      <c r="H6" s="22" t="s">
        <v>52</v>
      </c>
      <c r="I6" s="23" t="s">
        <v>21</v>
      </c>
      <c r="J6" s="23">
        <v>0.12</v>
      </c>
      <c r="K6" s="23">
        <v>1.1499999999999999</v>
      </c>
      <c r="L6" s="17">
        <f t="shared" ref="L6:L7" si="5">J6*K6</f>
        <v>0.13799999999999998</v>
      </c>
      <c r="M6" s="20">
        <v>1101</v>
      </c>
      <c r="N6" s="20">
        <f t="shared" ref="N6:N8" si="6">L6*M6</f>
        <v>151.93799999999999</v>
      </c>
      <c r="O6" s="58">
        <f t="shared" ref="O6" si="7">N6</f>
        <v>151.93799999999999</v>
      </c>
      <c r="P6" s="20">
        <f t="shared" ref="P6:P8" si="8">0.08*N6</f>
        <v>12.15504</v>
      </c>
      <c r="Q6" s="20">
        <f t="shared" ref="Q6:Q8" si="9">0.92*N6</f>
        <v>139.78296</v>
      </c>
      <c r="R6" s="20"/>
      <c r="S6" s="21"/>
      <c r="T6" s="13"/>
      <c r="U6" s="19" t="s">
        <v>262</v>
      </c>
      <c r="V6" s="12" t="s">
        <v>33</v>
      </c>
      <c r="AC6" s="11" t="s">
        <v>34</v>
      </c>
      <c r="AD6" s="11" t="s">
        <v>35</v>
      </c>
      <c r="AE6" s="20" t="str">
        <f t="shared" ref="AE6:AE7" si="10">CONCATENATE(AC6,B6,AD6)</f>
        <v>Z44-TP41278882.01</v>
      </c>
      <c r="AH6" s="9" t="str">
        <f t="shared" si="4"/>
        <v>1931-Ш/1(3)-ТП(2016)И Антипенко Илья Леонидович</v>
      </c>
    </row>
    <row r="7" spans="1:34" s="9" customFormat="1" ht="90" x14ac:dyDescent="0.25">
      <c r="A7" s="25" t="s">
        <v>53</v>
      </c>
      <c r="B7" s="26">
        <v>41274854</v>
      </c>
      <c r="C7" s="25" t="s">
        <v>54</v>
      </c>
      <c r="D7" s="26" t="s">
        <v>55</v>
      </c>
      <c r="E7" s="25">
        <v>15</v>
      </c>
      <c r="F7" s="27">
        <v>42724</v>
      </c>
      <c r="G7" s="25" t="s">
        <v>25</v>
      </c>
      <c r="H7" s="30" t="s">
        <v>59</v>
      </c>
      <c r="I7" s="29" t="s">
        <v>21</v>
      </c>
      <c r="J7" s="29">
        <v>0.25</v>
      </c>
      <c r="K7" s="29">
        <v>1.1499999999999999</v>
      </c>
      <c r="L7" s="17">
        <f t="shared" si="5"/>
        <v>0.28749999999999998</v>
      </c>
      <c r="M7" s="24">
        <v>1101</v>
      </c>
      <c r="N7" s="24">
        <f t="shared" si="6"/>
        <v>316.53749999999997</v>
      </c>
      <c r="O7" s="79">
        <f>N7+N8</f>
        <v>324.53749999999997</v>
      </c>
      <c r="P7" s="24">
        <f t="shared" si="8"/>
        <v>25.322999999999997</v>
      </c>
      <c r="Q7" s="24">
        <f t="shared" si="9"/>
        <v>291.21449999999999</v>
      </c>
      <c r="R7" s="24"/>
      <c r="S7" s="25"/>
      <c r="T7" s="13"/>
      <c r="U7" s="19" t="s">
        <v>262</v>
      </c>
      <c r="V7" s="12" t="s">
        <v>33</v>
      </c>
      <c r="AC7" s="11" t="s">
        <v>34</v>
      </c>
      <c r="AD7" s="11" t="s">
        <v>35</v>
      </c>
      <c r="AE7" s="24" t="str">
        <f t="shared" si="10"/>
        <v>Z44-TP41274854.01</v>
      </c>
      <c r="AH7" s="9" t="str">
        <f t="shared" si="4"/>
        <v xml:space="preserve">1921-Ц/1(3)-ТП(2016)И  Чернов Алексей Александрович  </v>
      </c>
    </row>
    <row r="8" spans="1:34" s="9" customFormat="1" ht="87" customHeight="1" x14ac:dyDescent="0.25">
      <c r="A8" s="25" t="s">
        <v>56</v>
      </c>
      <c r="B8" s="26">
        <v>41286295</v>
      </c>
      <c r="C8" s="25" t="s">
        <v>57</v>
      </c>
      <c r="D8" s="26" t="s">
        <v>58</v>
      </c>
      <c r="E8" s="25">
        <v>15</v>
      </c>
      <c r="F8" s="27">
        <v>42726</v>
      </c>
      <c r="G8" s="25" t="s">
        <v>25</v>
      </c>
      <c r="H8" s="28" t="s">
        <v>60</v>
      </c>
      <c r="I8" s="29" t="s">
        <v>26</v>
      </c>
      <c r="J8" s="29">
        <v>1</v>
      </c>
      <c r="K8" s="29"/>
      <c r="L8" s="18">
        <v>1</v>
      </c>
      <c r="M8" s="24">
        <v>8</v>
      </c>
      <c r="N8" s="24">
        <f t="shared" si="6"/>
        <v>8</v>
      </c>
      <c r="O8" s="80"/>
      <c r="P8" s="24">
        <f t="shared" si="8"/>
        <v>0.64</v>
      </c>
      <c r="Q8" s="24">
        <f t="shared" si="9"/>
        <v>7.36</v>
      </c>
      <c r="R8" s="24"/>
      <c r="S8" s="25"/>
      <c r="T8" s="13"/>
      <c r="U8" s="19" t="s">
        <v>262</v>
      </c>
      <c r="V8" s="12" t="s">
        <v>33</v>
      </c>
      <c r="AC8" s="11" t="s">
        <v>34</v>
      </c>
      <c r="AD8" s="11" t="s">
        <v>36</v>
      </c>
      <c r="AE8" s="24" t="str">
        <f>CONCATENATE(AC8,B7,AD8)</f>
        <v>Z44-TP41274854.02</v>
      </c>
      <c r="AH8" s="9" t="str">
        <f t="shared" si="4"/>
        <v>1962-Ц/1(3)-ТП(2016)И Шапиев Магомед Рабаданович</v>
      </c>
    </row>
    <row r="9" spans="1:34" s="9" customFormat="1" ht="111.75" customHeight="1" x14ac:dyDescent="0.25">
      <c r="A9" s="25" t="s">
        <v>61</v>
      </c>
      <c r="B9" s="26">
        <v>41281303</v>
      </c>
      <c r="C9" s="25" t="s">
        <v>62</v>
      </c>
      <c r="D9" s="26" t="s">
        <v>63</v>
      </c>
      <c r="E9" s="25">
        <v>7.5</v>
      </c>
      <c r="F9" s="27">
        <v>42724</v>
      </c>
      <c r="G9" s="25" t="s">
        <v>22</v>
      </c>
      <c r="H9" s="28" t="s">
        <v>64</v>
      </c>
      <c r="I9" s="29" t="s">
        <v>21</v>
      </c>
      <c r="J9" s="29">
        <v>0.06</v>
      </c>
      <c r="K9" s="29">
        <v>1.1499999999999999</v>
      </c>
      <c r="L9" s="17">
        <f t="shared" ref="L9:L12" si="11">J9*K9</f>
        <v>6.8999999999999992E-2</v>
      </c>
      <c r="M9" s="24">
        <v>1101</v>
      </c>
      <c r="N9" s="24">
        <f t="shared" ref="N9:N12" si="12">L9*M9</f>
        <v>75.968999999999994</v>
      </c>
      <c r="O9" s="58">
        <f t="shared" ref="O9:O12" si="13">N9</f>
        <v>75.968999999999994</v>
      </c>
      <c r="P9" s="24">
        <f t="shared" ref="P9:P12" si="14">0.08*N9</f>
        <v>6.0775199999999998</v>
      </c>
      <c r="Q9" s="24">
        <f t="shared" ref="Q9:Q12" si="15">0.92*N9</f>
        <v>69.891480000000001</v>
      </c>
      <c r="R9" s="24"/>
      <c r="S9" s="25"/>
      <c r="T9" s="13"/>
      <c r="U9" s="19" t="s">
        <v>262</v>
      </c>
      <c r="V9" s="12" t="s">
        <v>33</v>
      </c>
      <c r="AC9" s="11" t="s">
        <v>34</v>
      </c>
      <c r="AD9" s="11" t="s">
        <v>35</v>
      </c>
      <c r="AE9" s="24" t="str">
        <f t="shared" ref="AE9:AE12" si="16">CONCATENATE(AC9,B9,AD9)</f>
        <v>Z44-TP41281303.01</v>
      </c>
      <c r="AH9" s="9" t="str">
        <f t="shared" si="4"/>
        <v>1923-Ц/1(3)-ТП(2016)И Степанов Сергей Николаевич</v>
      </c>
    </row>
    <row r="10" spans="1:34" s="9" customFormat="1" ht="90" x14ac:dyDescent="0.25">
      <c r="A10" s="25" t="s">
        <v>65</v>
      </c>
      <c r="B10" s="25">
        <v>41289454</v>
      </c>
      <c r="C10" s="25" t="s">
        <v>66</v>
      </c>
      <c r="D10" s="26" t="s">
        <v>67</v>
      </c>
      <c r="E10" s="25">
        <v>5</v>
      </c>
      <c r="F10" s="27">
        <v>42725</v>
      </c>
      <c r="G10" s="25" t="s">
        <v>20</v>
      </c>
      <c r="H10" s="30" t="s">
        <v>74</v>
      </c>
      <c r="I10" s="29" t="s">
        <v>21</v>
      </c>
      <c r="J10" s="29">
        <v>0.16</v>
      </c>
      <c r="K10" s="29"/>
      <c r="L10" s="17">
        <f>J10</f>
        <v>0.16</v>
      </c>
      <c r="M10" s="24">
        <v>1101</v>
      </c>
      <c r="N10" s="24">
        <f t="shared" si="12"/>
        <v>176.16</v>
      </c>
      <c r="O10" s="58">
        <f t="shared" si="13"/>
        <v>176.16</v>
      </c>
      <c r="P10" s="24">
        <f t="shared" si="14"/>
        <v>14.0928</v>
      </c>
      <c r="Q10" s="24">
        <f t="shared" si="15"/>
        <v>162.06720000000001</v>
      </c>
      <c r="R10" s="24"/>
      <c r="S10" s="25"/>
      <c r="T10" s="13"/>
      <c r="U10" s="19" t="s">
        <v>262</v>
      </c>
      <c r="V10" s="12" t="s">
        <v>42</v>
      </c>
      <c r="AC10" s="11" t="s">
        <v>34</v>
      </c>
      <c r="AD10" s="11" t="s">
        <v>35</v>
      </c>
      <c r="AE10" s="24" t="str">
        <f t="shared" si="16"/>
        <v>Z44-TP41289454.01</v>
      </c>
      <c r="AH10" s="9" t="str">
        <f t="shared" si="4"/>
        <v>1937-Ц/1(3)-ТП(2016)И Селезнева Елена Алексеевна</v>
      </c>
    </row>
    <row r="11" spans="1:34" s="9" customFormat="1" ht="108" x14ac:dyDescent="0.25">
      <c r="A11" s="25" t="s">
        <v>68</v>
      </c>
      <c r="B11" s="25">
        <v>41284597</v>
      </c>
      <c r="C11" s="25" t="s">
        <v>69</v>
      </c>
      <c r="D11" s="26" t="s">
        <v>70</v>
      </c>
      <c r="E11" s="25">
        <v>10</v>
      </c>
      <c r="F11" s="27">
        <v>42725</v>
      </c>
      <c r="G11" s="25" t="s">
        <v>20</v>
      </c>
      <c r="H11" s="30" t="s">
        <v>75</v>
      </c>
      <c r="I11" s="29" t="s">
        <v>21</v>
      </c>
      <c r="J11" s="29">
        <v>0.03</v>
      </c>
      <c r="K11" s="29">
        <v>1.1499999999999999</v>
      </c>
      <c r="L11" s="17">
        <f t="shared" si="11"/>
        <v>3.4499999999999996E-2</v>
      </c>
      <c r="M11" s="24">
        <v>1101</v>
      </c>
      <c r="N11" s="24">
        <f t="shared" si="12"/>
        <v>37.984499999999997</v>
      </c>
      <c r="O11" s="58">
        <f t="shared" si="13"/>
        <v>37.984499999999997</v>
      </c>
      <c r="P11" s="24">
        <f t="shared" si="14"/>
        <v>3.0387599999999999</v>
      </c>
      <c r="Q11" s="24">
        <f t="shared" si="15"/>
        <v>34.945740000000001</v>
      </c>
      <c r="R11" s="24"/>
      <c r="S11" s="25"/>
      <c r="T11" s="13"/>
      <c r="U11" s="19" t="s">
        <v>262</v>
      </c>
      <c r="V11" s="12" t="s">
        <v>33</v>
      </c>
      <c r="AC11" s="11" t="s">
        <v>34</v>
      </c>
      <c r="AD11" s="11" t="s">
        <v>35</v>
      </c>
      <c r="AE11" s="24" t="str">
        <f t="shared" si="16"/>
        <v>Z44-TP41284597.01</v>
      </c>
      <c r="AH11" s="9" t="str">
        <f t="shared" si="4"/>
        <v xml:space="preserve">1940-Ц/1(3)-ТП(2016)И Морозов Антон Николаевич </v>
      </c>
    </row>
    <row r="12" spans="1:34" s="9" customFormat="1" ht="108" x14ac:dyDescent="0.25">
      <c r="A12" s="25" t="s">
        <v>71</v>
      </c>
      <c r="B12" s="25">
        <v>41279186</v>
      </c>
      <c r="C12" s="25" t="s">
        <v>72</v>
      </c>
      <c r="D12" s="26" t="s">
        <v>73</v>
      </c>
      <c r="E12" s="25">
        <v>7</v>
      </c>
      <c r="F12" s="27">
        <v>42725</v>
      </c>
      <c r="G12" s="25" t="s">
        <v>22</v>
      </c>
      <c r="H12" s="28" t="s">
        <v>79</v>
      </c>
      <c r="I12" s="29" t="s">
        <v>21</v>
      </c>
      <c r="J12" s="29">
        <v>0.04</v>
      </c>
      <c r="K12" s="29">
        <v>1.1499999999999999</v>
      </c>
      <c r="L12" s="17">
        <f t="shared" si="11"/>
        <v>4.5999999999999999E-2</v>
      </c>
      <c r="M12" s="24">
        <v>1101</v>
      </c>
      <c r="N12" s="24">
        <f t="shared" si="12"/>
        <v>50.646000000000001</v>
      </c>
      <c r="O12" s="58">
        <f t="shared" si="13"/>
        <v>50.646000000000001</v>
      </c>
      <c r="P12" s="24">
        <f t="shared" si="14"/>
        <v>4.0516800000000002</v>
      </c>
      <c r="Q12" s="24">
        <f t="shared" si="15"/>
        <v>46.594320000000003</v>
      </c>
      <c r="R12" s="24"/>
      <c r="S12" s="25"/>
      <c r="T12" s="13"/>
      <c r="U12" s="19" t="s">
        <v>262</v>
      </c>
      <c r="V12" s="12" t="s">
        <v>33</v>
      </c>
      <c r="AC12" s="11" t="s">
        <v>34</v>
      </c>
      <c r="AD12" s="11" t="s">
        <v>35</v>
      </c>
      <c r="AE12" s="24" t="str">
        <f t="shared" si="16"/>
        <v>Z44-TP41279186.01</v>
      </c>
      <c r="AH12" s="9" t="str">
        <f t="shared" si="4"/>
        <v>1943-Ц/1(3)-ТП(2016)И Юркина Анна Андреевна</v>
      </c>
    </row>
    <row r="13" spans="1:34" s="9" customFormat="1" ht="90" x14ac:dyDescent="0.25">
      <c r="A13" s="25" t="s">
        <v>76</v>
      </c>
      <c r="B13" s="26">
        <v>41268664</v>
      </c>
      <c r="C13" s="25" t="s">
        <v>77</v>
      </c>
      <c r="D13" s="26" t="s">
        <v>78</v>
      </c>
      <c r="E13" s="25">
        <v>15</v>
      </c>
      <c r="F13" s="27">
        <v>42719</v>
      </c>
      <c r="G13" s="25" t="s">
        <v>30</v>
      </c>
      <c r="H13" s="28" t="s">
        <v>80</v>
      </c>
      <c r="I13" s="29" t="s">
        <v>21</v>
      </c>
      <c r="J13" s="29">
        <v>0.35</v>
      </c>
      <c r="K13" s="29">
        <v>1.1499999999999999</v>
      </c>
      <c r="L13" s="17">
        <f t="shared" ref="L13" si="17">J13*K13</f>
        <v>0.40249999999999997</v>
      </c>
      <c r="M13" s="24">
        <v>1101</v>
      </c>
      <c r="N13" s="24">
        <f t="shared" ref="N13" si="18">L13*M13</f>
        <v>443.15249999999997</v>
      </c>
      <c r="O13" s="58">
        <f t="shared" ref="O13" si="19">N13</f>
        <v>443.15249999999997</v>
      </c>
      <c r="P13" s="24">
        <f t="shared" ref="P13" si="20">0.08*N13</f>
        <v>35.452199999999998</v>
      </c>
      <c r="Q13" s="24">
        <f t="shared" ref="Q13" si="21">0.92*N13</f>
        <v>407.70029999999997</v>
      </c>
      <c r="R13" s="24"/>
      <c r="S13" s="25"/>
      <c r="T13" s="13"/>
      <c r="U13" s="19" t="s">
        <v>262</v>
      </c>
      <c r="V13" s="12" t="s">
        <v>33</v>
      </c>
      <c r="AC13" s="11" t="s">
        <v>34</v>
      </c>
      <c r="AD13" s="11" t="s">
        <v>35</v>
      </c>
      <c r="AE13" s="24" t="str">
        <f t="shared" ref="AE13" si="22">CONCATENATE(AC13,B13,AD13)</f>
        <v>Z44-TP41268664.01</v>
      </c>
      <c r="AH13" s="9" t="str">
        <f t="shared" si="4"/>
        <v>1916-Ц/2(3)-ТП(2016)И ПАО"МегаФон"</v>
      </c>
    </row>
    <row r="14" spans="1:34" s="9" customFormat="1" ht="108" x14ac:dyDescent="0.25">
      <c r="A14" s="25" t="s">
        <v>81</v>
      </c>
      <c r="B14" s="26">
        <v>41279721</v>
      </c>
      <c r="C14" s="25" t="s">
        <v>82</v>
      </c>
      <c r="D14" s="26" t="s">
        <v>83</v>
      </c>
      <c r="E14" s="25">
        <v>5</v>
      </c>
      <c r="F14" s="27">
        <v>42724</v>
      </c>
      <c r="G14" s="25" t="s">
        <v>23</v>
      </c>
      <c r="H14" s="28" t="s">
        <v>84</v>
      </c>
      <c r="I14" s="29" t="s">
        <v>21</v>
      </c>
      <c r="J14" s="29">
        <v>6.5000000000000002E-2</v>
      </c>
      <c r="K14" s="29">
        <v>1.1499999999999999</v>
      </c>
      <c r="L14" s="17">
        <f t="shared" ref="L14" si="23">J14*K14</f>
        <v>7.4749999999999997E-2</v>
      </c>
      <c r="M14" s="24">
        <v>1101</v>
      </c>
      <c r="N14" s="24">
        <f t="shared" ref="N14" si="24">L14*M14</f>
        <v>82.299750000000003</v>
      </c>
      <c r="O14" s="58">
        <f t="shared" ref="O14" si="25">N14</f>
        <v>82.299750000000003</v>
      </c>
      <c r="P14" s="24">
        <f t="shared" ref="P14" si="26">0.08*N14</f>
        <v>6.5839800000000004</v>
      </c>
      <c r="Q14" s="24">
        <f t="shared" ref="Q14" si="27">0.92*N14</f>
        <v>75.715770000000006</v>
      </c>
      <c r="R14" s="24"/>
      <c r="S14" s="25"/>
      <c r="T14" s="13"/>
      <c r="U14" s="19" t="s">
        <v>262</v>
      </c>
      <c r="V14" s="12" t="s">
        <v>33</v>
      </c>
      <c r="AC14" s="11" t="s">
        <v>34</v>
      </c>
      <c r="AD14" s="11" t="s">
        <v>35</v>
      </c>
      <c r="AE14" s="24" t="str">
        <f t="shared" ref="AE14" si="28">CONCATENATE(AC14,B14,AD14)</f>
        <v>Z44-TP41279721.01</v>
      </c>
      <c r="AH14" s="9" t="str">
        <f t="shared" si="4"/>
        <v>1951-Г/1(3)-ТП(2016)И Скоробогатых Сергей Федорович</v>
      </c>
    </row>
    <row r="15" spans="1:34" s="9" customFormat="1" ht="90" x14ac:dyDescent="0.25">
      <c r="A15" s="25" t="s">
        <v>85</v>
      </c>
      <c r="B15" s="26">
        <v>41264618</v>
      </c>
      <c r="C15" s="25" t="s">
        <v>86</v>
      </c>
      <c r="D15" s="26" t="s">
        <v>87</v>
      </c>
      <c r="E15" s="25">
        <v>7</v>
      </c>
      <c r="F15" s="27">
        <v>42726</v>
      </c>
      <c r="G15" s="25" t="s">
        <v>22</v>
      </c>
      <c r="H15" s="28" t="s">
        <v>88</v>
      </c>
      <c r="I15" s="29" t="s">
        <v>21</v>
      </c>
      <c r="J15" s="29">
        <v>0.04</v>
      </c>
      <c r="K15" s="29">
        <v>1.1499999999999999</v>
      </c>
      <c r="L15" s="17">
        <f t="shared" ref="L15" si="29">J15*K15</f>
        <v>4.5999999999999999E-2</v>
      </c>
      <c r="M15" s="24">
        <v>1101</v>
      </c>
      <c r="N15" s="24">
        <f t="shared" ref="N15" si="30">L15*M15</f>
        <v>50.646000000000001</v>
      </c>
      <c r="O15" s="58">
        <f t="shared" ref="O15" si="31">N15</f>
        <v>50.646000000000001</v>
      </c>
      <c r="P15" s="24">
        <f t="shared" ref="P15" si="32">0.08*N15</f>
        <v>4.0516800000000002</v>
      </c>
      <c r="Q15" s="24">
        <f t="shared" ref="Q15" si="33">0.92*N15</f>
        <v>46.594320000000003</v>
      </c>
      <c r="R15" s="24"/>
      <c r="S15" s="25"/>
      <c r="T15" s="13"/>
      <c r="U15" s="19" t="s">
        <v>262</v>
      </c>
      <c r="V15" s="12" t="s">
        <v>33</v>
      </c>
      <c r="AC15" s="11" t="s">
        <v>34</v>
      </c>
      <c r="AD15" s="11" t="s">
        <v>35</v>
      </c>
      <c r="AE15" s="24" t="str">
        <f t="shared" ref="AE15" si="34">CONCATENATE(AC15,B15,AD15)</f>
        <v>Z44-TP41264618.01</v>
      </c>
      <c r="AH15" s="9" t="str">
        <f t="shared" si="4"/>
        <v>1963-Ц/1(3)-ТП(2016)И Смирнов Сергей Михайлович</v>
      </c>
    </row>
    <row r="16" spans="1:34" s="9" customFormat="1" ht="108" x14ac:dyDescent="0.25">
      <c r="A16" s="25" t="s">
        <v>89</v>
      </c>
      <c r="B16" s="26">
        <v>41284593</v>
      </c>
      <c r="C16" s="25" t="s">
        <v>90</v>
      </c>
      <c r="D16" s="26" t="s">
        <v>91</v>
      </c>
      <c r="E16" s="25">
        <v>5</v>
      </c>
      <c r="F16" s="27">
        <v>42726</v>
      </c>
      <c r="G16" s="25" t="s">
        <v>22</v>
      </c>
      <c r="H16" s="28" t="s">
        <v>92</v>
      </c>
      <c r="I16" s="29" t="s">
        <v>21</v>
      </c>
      <c r="J16" s="29">
        <v>0.12</v>
      </c>
      <c r="K16" s="29">
        <v>1.1499999999999999</v>
      </c>
      <c r="L16" s="17">
        <f t="shared" ref="L16" si="35">J16*K16</f>
        <v>0.13799999999999998</v>
      </c>
      <c r="M16" s="24">
        <v>1101</v>
      </c>
      <c r="N16" s="24">
        <f t="shared" ref="N16" si="36">L16*M16</f>
        <v>151.93799999999999</v>
      </c>
      <c r="O16" s="58">
        <f t="shared" ref="O16" si="37">N16</f>
        <v>151.93799999999999</v>
      </c>
      <c r="P16" s="24">
        <f t="shared" ref="P16" si="38">0.08*N16</f>
        <v>12.15504</v>
      </c>
      <c r="Q16" s="24">
        <f t="shared" ref="Q16" si="39">0.92*N16</f>
        <v>139.78296</v>
      </c>
      <c r="R16" s="24"/>
      <c r="S16" s="25"/>
      <c r="T16" s="13"/>
      <c r="U16" s="19" t="s">
        <v>262</v>
      </c>
      <c r="V16" s="12" t="s">
        <v>33</v>
      </c>
      <c r="AC16" s="11" t="s">
        <v>34</v>
      </c>
      <c r="AD16" s="11" t="s">
        <v>35</v>
      </c>
      <c r="AE16" s="24" t="str">
        <f t="shared" ref="AE16" si="40">CONCATENATE(AC16,B16,AD16)</f>
        <v>Z44-TP41284593.01</v>
      </c>
      <c r="AH16" s="9" t="str">
        <f t="shared" si="4"/>
        <v>1964-Ц/1(3)-ТП(2016)И Макаренко Татьяна Александровна</v>
      </c>
    </row>
    <row r="17" spans="1:34" s="9" customFormat="1" ht="108" x14ac:dyDescent="0.25">
      <c r="A17" s="25" t="s">
        <v>93</v>
      </c>
      <c r="B17" s="26">
        <v>41283712</v>
      </c>
      <c r="C17" s="25" t="s">
        <v>94</v>
      </c>
      <c r="D17" s="26" t="s">
        <v>95</v>
      </c>
      <c r="E17" s="25">
        <v>15</v>
      </c>
      <c r="F17" s="27">
        <v>42727</v>
      </c>
      <c r="G17" s="25" t="s">
        <v>29</v>
      </c>
      <c r="H17" s="28" t="s">
        <v>108</v>
      </c>
      <c r="I17" s="29" t="s">
        <v>21</v>
      </c>
      <c r="J17" s="29">
        <v>0.05</v>
      </c>
      <c r="K17" s="29">
        <v>1.1499999999999999</v>
      </c>
      <c r="L17" s="17">
        <f t="shared" ref="L17:L21" si="41">J17*K17</f>
        <v>5.7499999999999996E-2</v>
      </c>
      <c r="M17" s="24">
        <v>1101</v>
      </c>
      <c r="N17" s="24">
        <f t="shared" ref="N17:N21" si="42">L17*M17</f>
        <v>63.307499999999997</v>
      </c>
      <c r="O17" s="58">
        <f t="shared" ref="O17:O21" si="43">N17</f>
        <v>63.307499999999997</v>
      </c>
      <c r="P17" s="24">
        <f t="shared" ref="P17:P21" si="44">0.08*N17</f>
        <v>5.0645999999999995</v>
      </c>
      <c r="Q17" s="24">
        <f t="shared" ref="Q17:Q21" si="45">0.92*N17</f>
        <v>58.242899999999999</v>
      </c>
      <c r="R17" s="24"/>
      <c r="S17" s="25"/>
      <c r="T17" s="13"/>
      <c r="U17" s="19" t="s">
        <v>262</v>
      </c>
      <c r="V17" s="12" t="s">
        <v>33</v>
      </c>
      <c r="AC17" s="11" t="s">
        <v>34</v>
      </c>
      <c r="AD17" s="11" t="s">
        <v>35</v>
      </c>
      <c r="AE17" s="24" t="str">
        <f t="shared" ref="AE17:AE21" si="46">CONCATENATE(AC17,B17,AD17)</f>
        <v>Z44-TP41283712.01</v>
      </c>
      <c r="AH17" s="9" t="str">
        <f t="shared" si="4"/>
        <v>1972-Ц/1(3)-ТП(2016)И Еремченко Роман Ефимович</v>
      </c>
    </row>
    <row r="18" spans="1:34" s="9" customFormat="1" ht="108" x14ac:dyDescent="0.25">
      <c r="A18" s="25" t="s">
        <v>96</v>
      </c>
      <c r="B18" s="25">
        <v>41283511</v>
      </c>
      <c r="C18" s="25" t="s">
        <v>97</v>
      </c>
      <c r="D18" s="26" t="s">
        <v>98</v>
      </c>
      <c r="E18" s="25">
        <v>5</v>
      </c>
      <c r="F18" s="27">
        <v>42727</v>
      </c>
      <c r="G18" s="25" t="s">
        <v>22</v>
      </c>
      <c r="H18" s="28" t="s">
        <v>109</v>
      </c>
      <c r="I18" s="29" t="s">
        <v>21</v>
      </c>
      <c r="J18" s="29">
        <v>0.1</v>
      </c>
      <c r="K18" s="29">
        <v>1.1499999999999999</v>
      </c>
      <c r="L18" s="17">
        <f t="shared" si="41"/>
        <v>0.11499999999999999</v>
      </c>
      <c r="M18" s="24">
        <v>1101</v>
      </c>
      <c r="N18" s="24">
        <f t="shared" si="42"/>
        <v>126.61499999999999</v>
      </c>
      <c r="O18" s="58">
        <f t="shared" si="43"/>
        <v>126.61499999999999</v>
      </c>
      <c r="P18" s="24">
        <f t="shared" si="44"/>
        <v>10.129199999999999</v>
      </c>
      <c r="Q18" s="24">
        <f t="shared" si="45"/>
        <v>116.4858</v>
      </c>
      <c r="R18" s="24"/>
      <c r="S18" s="25"/>
      <c r="T18" s="13"/>
      <c r="U18" s="19" t="s">
        <v>262</v>
      </c>
      <c r="V18" s="12" t="s">
        <v>33</v>
      </c>
      <c r="AC18" s="11" t="s">
        <v>34</v>
      </c>
      <c r="AD18" s="11" t="s">
        <v>35</v>
      </c>
      <c r="AE18" s="24" t="str">
        <f t="shared" si="46"/>
        <v>Z44-TP41283511.01</v>
      </c>
      <c r="AH18" s="9" t="str">
        <f t="shared" si="4"/>
        <v>1975-Ц/1(3)-ТП(2016)И Винокурцева Ирина Романовна</v>
      </c>
    </row>
    <row r="19" spans="1:34" s="9" customFormat="1" ht="108" x14ac:dyDescent="0.25">
      <c r="A19" s="25" t="s">
        <v>99</v>
      </c>
      <c r="B19" s="25">
        <v>41283490</v>
      </c>
      <c r="C19" s="25" t="s">
        <v>100</v>
      </c>
      <c r="D19" s="26" t="s">
        <v>101</v>
      </c>
      <c r="E19" s="25">
        <v>5</v>
      </c>
      <c r="F19" s="27">
        <v>42727</v>
      </c>
      <c r="G19" s="25" t="s">
        <v>22</v>
      </c>
      <c r="H19" s="28" t="s">
        <v>109</v>
      </c>
      <c r="I19" s="29" t="s">
        <v>21</v>
      </c>
      <c r="J19" s="29">
        <v>0.08</v>
      </c>
      <c r="K19" s="29">
        <v>1.1499999999999999</v>
      </c>
      <c r="L19" s="17">
        <f t="shared" si="41"/>
        <v>9.1999999999999998E-2</v>
      </c>
      <c r="M19" s="24">
        <v>1101</v>
      </c>
      <c r="N19" s="24">
        <f t="shared" si="42"/>
        <v>101.292</v>
      </c>
      <c r="O19" s="58">
        <f t="shared" si="43"/>
        <v>101.292</v>
      </c>
      <c r="P19" s="24">
        <f t="shared" si="44"/>
        <v>8.1033600000000003</v>
      </c>
      <c r="Q19" s="24">
        <f t="shared" si="45"/>
        <v>93.188640000000007</v>
      </c>
      <c r="R19" s="24"/>
      <c r="S19" s="25"/>
      <c r="T19" s="13"/>
      <c r="U19" s="19" t="s">
        <v>262</v>
      </c>
      <c r="V19" s="12" t="s">
        <v>33</v>
      </c>
      <c r="AC19" s="11" t="s">
        <v>34</v>
      </c>
      <c r="AD19" s="11" t="s">
        <v>35</v>
      </c>
      <c r="AE19" s="24" t="str">
        <f t="shared" si="46"/>
        <v>Z44-TP41283490.01</v>
      </c>
      <c r="AH19" s="9" t="str">
        <f t="shared" si="4"/>
        <v>1976-Ц/1(3)-ТП(2016)И Светличный Андрей Иванович</v>
      </c>
    </row>
    <row r="20" spans="1:34" s="9" customFormat="1" ht="108" x14ac:dyDescent="0.25">
      <c r="A20" s="25" t="s">
        <v>102</v>
      </c>
      <c r="B20" s="25">
        <v>41285803</v>
      </c>
      <c r="C20" s="25" t="s">
        <v>103</v>
      </c>
      <c r="D20" s="26" t="s">
        <v>104</v>
      </c>
      <c r="E20" s="25">
        <v>7</v>
      </c>
      <c r="F20" s="27">
        <v>42727</v>
      </c>
      <c r="G20" s="25" t="s">
        <v>20</v>
      </c>
      <c r="H20" s="28" t="s">
        <v>110</v>
      </c>
      <c r="I20" s="29" t="s">
        <v>21</v>
      </c>
      <c r="J20" s="29">
        <v>0.14000000000000001</v>
      </c>
      <c r="K20" s="29">
        <v>1.1499999999999999</v>
      </c>
      <c r="L20" s="17">
        <f t="shared" si="41"/>
        <v>0.161</v>
      </c>
      <c r="M20" s="24">
        <v>1101</v>
      </c>
      <c r="N20" s="24">
        <f t="shared" si="42"/>
        <v>177.261</v>
      </c>
      <c r="O20" s="58">
        <f t="shared" si="43"/>
        <v>177.261</v>
      </c>
      <c r="P20" s="24">
        <f t="shared" si="44"/>
        <v>14.18088</v>
      </c>
      <c r="Q20" s="24">
        <f t="shared" si="45"/>
        <v>163.08011999999999</v>
      </c>
      <c r="R20" s="24"/>
      <c r="S20" s="25"/>
      <c r="T20" s="13"/>
      <c r="U20" s="19" t="s">
        <v>262</v>
      </c>
      <c r="V20" s="12" t="s">
        <v>33</v>
      </c>
      <c r="AC20" s="11" t="s">
        <v>34</v>
      </c>
      <c r="AD20" s="11" t="s">
        <v>35</v>
      </c>
      <c r="AE20" s="24" t="str">
        <f t="shared" si="46"/>
        <v>Z44-TP41285803.01</v>
      </c>
      <c r="AH20" s="9" t="str">
        <f t="shared" si="4"/>
        <v>1977-Ц/2(3)-ТП(2016)И ИП Соколова Анастасия Александровна</v>
      </c>
    </row>
    <row r="21" spans="1:34" s="9" customFormat="1" ht="90" x14ac:dyDescent="0.25">
      <c r="A21" s="25" t="s">
        <v>105</v>
      </c>
      <c r="B21" s="25">
        <v>41284350</v>
      </c>
      <c r="C21" s="25" t="s">
        <v>106</v>
      </c>
      <c r="D21" s="26" t="s">
        <v>107</v>
      </c>
      <c r="E21" s="25">
        <v>5</v>
      </c>
      <c r="F21" s="27">
        <v>42728</v>
      </c>
      <c r="G21" s="25" t="s">
        <v>22</v>
      </c>
      <c r="H21" s="28" t="s">
        <v>31</v>
      </c>
      <c r="I21" s="29" t="s">
        <v>21</v>
      </c>
      <c r="J21" s="29">
        <v>0.1</v>
      </c>
      <c r="K21" s="29">
        <v>1.1499999999999999</v>
      </c>
      <c r="L21" s="17">
        <f t="shared" si="41"/>
        <v>0.11499999999999999</v>
      </c>
      <c r="M21" s="24">
        <v>1101</v>
      </c>
      <c r="N21" s="24">
        <f t="shared" si="42"/>
        <v>126.61499999999999</v>
      </c>
      <c r="O21" s="58">
        <f t="shared" si="43"/>
        <v>126.61499999999999</v>
      </c>
      <c r="P21" s="24">
        <f t="shared" si="44"/>
        <v>10.129199999999999</v>
      </c>
      <c r="Q21" s="24">
        <f t="shared" si="45"/>
        <v>116.4858</v>
      </c>
      <c r="R21" s="24"/>
      <c r="S21" s="25"/>
      <c r="T21" s="13"/>
      <c r="U21" s="19" t="s">
        <v>262</v>
      </c>
      <c r="V21" s="12" t="s">
        <v>33</v>
      </c>
      <c r="AC21" s="11" t="s">
        <v>34</v>
      </c>
      <c r="AD21" s="11" t="s">
        <v>35</v>
      </c>
      <c r="AE21" s="24" t="str">
        <f t="shared" si="46"/>
        <v>Z44-TP41284350.01</v>
      </c>
      <c r="AH21" s="9" t="str">
        <f t="shared" si="4"/>
        <v>1988-Ц/1(3)-ТП(2016)И Королева Елена Юрьевна</v>
      </c>
    </row>
    <row r="22" spans="1:34" s="9" customFormat="1" ht="108" x14ac:dyDescent="0.25">
      <c r="A22" s="25" t="s">
        <v>111</v>
      </c>
      <c r="B22" s="26">
        <v>41287540</v>
      </c>
      <c r="C22" s="25" t="s">
        <v>112</v>
      </c>
      <c r="D22" s="26" t="s">
        <v>113</v>
      </c>
      <c r="E22" s="25">
        <v>6</v>
      </c>
      <c r="F22" s="27">
        <v>42731</v>
      </c>
      <c r="G22" s="25" t="s">
        <v>25</v>
      </c>
      <c r="H22" s="28" t="s">
        <v>114</v>
      </c>
      <c r="I22" s="29" t="s">
        <v>21</v>
      </c>
      <c r="J22" s="29">
        <v>0.14000000000000001</v>
      </c>
      <c r="K22" s="29">
        <v>1.1499999999999999</v>
      </c>
      <c r="L22" s="17">
        <f t="shared" ref="L22" si="47">J22*K22</f>
        <v>0.161</v>
      </c>
      <c r="M22" s="24">
        <v>1101</v>
      </c>
      <c r="N22" s="24">
        <f t="shared" ref="N22" si="48">L22*M22</f>
        <v>177.261</v>
      </c>
      <c r="O22" s="58">
        <f t="shared" ref="O22" si="49">N22</f>
        <v>177.261</v>
      </c>
      <c r="P22" s="24">
        <f t="shared" ref="P22" si="50">0.08*N22</f>
        <v>14.18088</v>
      </c>
      <c r="Q22" s="24">
        <f t="shared" ref="Q22" si="51">0.92*N22</f>
        <v>163.08011999999999</v>
      </c>
      <c r="R22" s="24"/>
      <c r="S22" s="25"/>
      <c r="T22" s="13"/>
      <c r="U22" s="19" t="s">
        <v>262</v>
      </c>
      <c r="V22" s="12" t="s">
        <v>33</v>
      </c>
      <c r="AC22" s="11" t="s">
        <v>34</v>
      </c>
      <c r="AD22" s="11" t="s">
        <v>35</v>
      </c>
      <c r="AE22" s="24" t="str">
        <f t="shared" ref="AE22" si="52">CONCATENATE(AC22,B22,AD22)</f>
        <v>Z44-TP41287540.01</v>
      </c>
      <c r="AH22" s="9" t="str">
        <f t="shared" si="4"/>
        <v>1991-Ц/1(3)-ТП(2016)И Заиграева Анна Леонидовна</v>
      </c>
    </row>
    <row r="23" spans="1:34" s="9" customFormat="1" ht="90" x14ac:dyDescent="0.25">
      <c r="A23" s="25" t="s">
        <v>115</v>
      </c>
      <c r="B23" s="37">
        <v>41294194</v>
      </c>
      <c r="C23" s="25" t="s">
        <v>116</v>
      </c>
      <c r="D23" s="26" t="s">
        <v>117</v>
      </c>
      <c r="E23" s="25">
        <v>5</v>
      </c>
      <c r="F23" s="27">
        <v>42731</v>
      </c>
      <c r="G23" s="25" t="s">
        <v>20</v>
      </c>
      <c r="H23" s="28" t="s">
        <v>118</v>
      </c>
      <c r="I23" s="29" t="s">
        <v>21</v>
      </c>
      <c r="J23" s="29">
        <v>0.2</v>
      </c>
      <c r="K23" s="29"/>
      <c r="L23" s="17">
        <f>J23</f>
        <v>0.2</v>
      </c>
      <c r="M23" s="24">
        <v>1101</v>
      </c>
      <c r="N23" s="24">
        <f t="shared" ref="N23:N24" si="53">L23*M23</f>
        <v>220.20000000000002</v>
      </c>
      <c r="O23" s="58">
        <f t="shared" ref="O23:O24" si="54">N23</f>
        <v>220.20000000000002</v>
      </c>
      <c r="P23" s="24">
        <f t="shared" ref="P23:P24" si="55">0.08*N23</f>
        <v>17.616000000000003</v>
      </c>
      <c r="Q23" s="24">
        <f t="shared" ref="Q23:Q24" si="56">0.92*N23</f>
        <v>202.58400000000003</v>
      </c>
      <c r="R23" s="24"/>
      <c r="S23" s="25"/>
      <c r="T23" s="13"/>
      <c r="U23" s="19" t="s">
        <v>262</v>
      </c>
      <c r="V23" s="12" t="s">
        <v>42</v>
      </c>
      <c r="AC23" s="11" t="s">
        <v>34</v>
      </c>
      <c r="AD23" s="11" t="s">
        <v>35</v>
      </c>
      <c r="AE23" s="24" t="str">
        <f t="shared" ref="AE23:AE24" si="57">CONCATENATE(AC23,B23,AD23)</f>
        <v>Z44-TP41294194.01</v>
      </c>
      <c r="AH23" s="9" t="str">
        <f t="shared" si="4"/>
        <v>1995-Ц/1(3)-ТП(2016)И Поводова Любовь Павловна</v>
      </c>
    </row>
    <row r="24" spans="1:34" s="9" customFormat="1" ht="89.25" customHeight="1" x14ac:dyDescent="0.25">
      <c r="A24" s="25" t="s">
        <v>119</v>
      </c>
      <c r="B24" s="37">
        <v>41291140</v>
      </c>
      <c r="C24" s="25" t="s">
        <v>120</v>
      </c>
      <c r="D24" s="26" t="s">
        <v>121</v>
      </c>
      <c r="E24" s="25">
        <v>5</v>
      </c>
      <c r="F24" s="27">
        <v>42731</v>
      </c>
      <c r="G24" s="25" t="s">
        <v>20</v>
      </c>
      <c r="H24" s="83" t="s">
        <v>125</v>
      </c>
      <c r="I24" s="84" t="s">
        <v>21</v>
      </c>
      <c r="J24" s="84">
        <v>0.28000000000000003</v>
      </c>
      <c r="K24" s="85">
        <v>1.1499999999999999</v>
      </c>
      <c r="L24" s="87">
        <f t="shared" ref="L24" si="58">J24*K24</f>
        <v>0.32200000000000001</v>
      </c>
      <c r="M24" s="79">
        <v>1101</v>
      </c>
      <c r="N24" s="79">
        <f t="shared" si="53"/>
        <v>354.52199999999999</v>
      </c>
      <c r="O24" s="89">
        <f t="shared" si="54"/>
        <v>354.52199999999999</v>
      </c>
      <c r="P24" s="79">
        <f t="shared" si="55"/>
        <v>28.36176</v>
      </c>
      <c r="Q24" s="79">
        <f t="shared" si="56"/>
        <v>326.16023999999999</v>
      </c>
      <c r="R24" s="24"/>
      <c r="S24" s="81"/>
      <c r="T24" s="13"/>
      <c r="U24" s="19" t="s">
        <v>262</v>
      </c>
      <c r="V24" s="12" t="s">
        <v>33</v>
      </c>
      <c r="AC24" s="11" t="s">
        <v>34</v>
      </c>
      <c r="AD24" s="11" t="s">
        <v>35</v>
      </c>
      <c r="AE24" s="24" t="str">
        <f t="shared" si="57"/>
        <v>Z44-TP41291140.01</v>
      </c>
      <c r="AH24" s="9" t="str">
        <f t="shared" si="4"/>
        <v>1999-Ц/1(3)-ТП(2016)И Филина Надежда Евгеньевна</v>
      </c>
    </row>
    <row r="25" spans="1:34" s="9" customFormat="1" ht="89.25" customHeight="1" x14ac:dyDescent="0.25">
      <c r="A25" s="32" t="s">
        <v>122</v>
      </c>
      <c r="B25" s="37">
        <v>41291103</v>
      </c>
      <c r="C25" s="32" t="s">
        <v>123</v>
      </c>
      <c r="D25" s="36" t="s">
        <v>124</v>
      </c>
      <c r="E25" s="32">
        <v>3</v>
      </c>
      <c r="F25" s="33">
        <v>42734</v>
      </c>
      <c r="G25" s="32" t="s">
        <v>20</v>
      </c>
      <c r="H25" s="83"/>
      <c r="I25" s="84"/>
      <c r="J25" s="84"/>
      <c r="K25" s="86"/>
      <c r="L25" s="88"/>
      <c r="M25" s="80"/>
      <c r="N25" s="80"/>
      <c r="O25" s="89"/>
      <c r="P25" s="80"/>
      <c r="Q25" s="80"/>
      <c r="R25" s="24"/>
      <c r="S25" s="82"/>
      <c r="T25" s="13"/>
      <c r="U25" s="19" t="s">
        <v>262</v>
      </c>
      <c r="V25" s="12" t="s">
        <v>33</v>
      </c>
      <c r="AC25" s="11"/>
      <c r="AD25" s="11"/>
      <c r="AE25" s="24" t="s">
        <v>37</v>
      </c>
      <c r="AH25" s="9" t="str">
        <f t="shared" si="4"/>
        <v>2054-Ц/1(3)-ТП(2016)И Веселов Андрей Павлович</v>
      </c>
    </row>
    <row r="26" spans="1:34" s="9" customFormat="1" ht="108" x14ac:dyDescent="0.25">
      <c r="A26" s="32" t="s">
        <v>126</v>
      </c>
      <c r="B26" s="37">
        <v>41293170</v>
      </c>
      <c r="C26" s="32" t="s">
        <v>127</v>
      </c>
      <c r="D26" s="36" t="s">
        <v>128</v>
      </c>
      <c r="E26" s="32">
        <v>5</v>
      </c>
      <c r="F26" s="33">
        <v>42731</v>
      </c>
      <c r="G26" s="32" t="s">
        <v>20</v>
      </c>
      <c r="H26" s="34" t="s">
        <v>129</v>
      </c>
      <c r="I26" s="35" t="s">
        <v>21</v>
      </c>
      <c r="J26" s="35">
        <v>0.16500000000000001</v>
      </c>
      <c r="K26" s="35"/>
      <c r="L26" s="17">
        <f t="shared" ref="L26:L37" si="59">J26</f>
        <v>0.16500000000000001</v>
      </c>
      <c r="M26" s="31">
        <v>1101</v>
      </c>
      <c r="N26" s="31">
        <f t="shared" ref="N26" si="60">L26*M26</f>
        <v>181.66500000000002</v>
      </c>
      <c r="O26" s="58">
        <f t="shared" ref="O26" si="61">N26</f>
        <v>181.66500000000002</v>
      </c>
      <c r="P26" s="31">
        <f t="shared" ref="P26" si="62">0.08*N26</f>
        <v>14.533200000000003</v>
      </c>
      <c r="Q26" s="31">
        <f t="shared" ref="Q26" si="63">0.92*N26</f>
        <v>167.13180000000003</v>
      </c>
      <c r="R26" s="31"/>
      <c r="S26" s="32"/>
      <c r="T26" s="13"/>
      <c r="U26" s="19" t="s">
        <v>262</v>
      </c>
      <c r="V26" s="12" t="s">
        <v>42</v>
      </c>
      <c r="AC26" s="11" t="s">
        <v>34</v>
      </c>
      <c r="AD26" s="11" t="s">
        <v>35</v>
      </c>
      <c r="AE26" s="31" t="str">
        <f t="shared" ref="AE26:AE27" si="64">CONCATENATE(AC26,B26,AD26)</f>
        <v>Z44-TP41293170.01</v>
      </c>
      <c r="AH26" s="9" t="str">
        <f t="shared" si="4"/>
        <v>2002-Ц/1(3)-ТП(2016)И Опарин Александр Геннадьевич</v>
      </c>
    </row>
    <row r="27" spans="1:34" ht="109.5" customHeight="1" x14ac:dyDescent="0.25">
      <c r="A27" s="81" t="s">
        <v>130</v>
      </c>
      <c r="B27" s="37">
        <v>41291180</v>
      </c>
      <c r="C27" s="81" t="s">
        <v>131</v>
      </c>
      <c r="D27" s="92" t="s">
        <v>132</v>
      </c>
      <c r="E27" s="81">
        <v>15</v>
      </c>
      <c r="F27" s="94">
        <v>42731</v>
      </c>
      <c r="G27" s="38" t="s">
        <v>25</v>
      </c>
      <c r="H27" s="34" t="s">
        <v>146</v>
      </c>
      <c r="I27" s="35" t="s">
        <v>21</v>
      </c>
      <c r="J27" s="35">
        <v>0.115</v>
      </c>
      <c r="K27" s="35"/>
      <c r="L27" s="17">
        <f t="shared" si="59"/>
        <v>0.115</v>
      </c>
      <c r="M27" s="31">
        <v>1101</v>
      </c>
      <c r="N27" s="31">
        <f t="shared" ref="N27:N29" si="65">L27*M27</f>
        <v>126.61500000000001</v>
      </c>
      <c r="O27" s="79">
        <f>N27+N28</f>
        <v>134.61500000000001</v>
      </c>
      <c r="P27" s="31">
        <f t="shared" ref="P27:P29" si="66">0.08*N27</f>
        <v>10.129200000000001</v>
      </c>
      <c r="Q27" s="31">
        <f t="shared" ref="Q27:Q29" si="67">0.92*N27</f>
        <v>116.48580000000001</v>
      </c>
      <c r="R27" s="14"/>
      <c r="S27" s="90"/>
      <c r="T27" s="14"/>
      <c r="U27" s="19" t="s">
        <v>262</v>
      </c>
      <c r="V27" s="12" t="s">
        <v>42</v>
      </c>
      <c r="AC27" s="11" t="s">
        <v>34</v>
      </c>
      <c r="AD27" s="11" t="s">
        <v>35</v>
      </c>
      <c r="AE27" s="41" t="str">
        <f t="shared" si="64"/>
        <v>Z44-TP41291180.01</v>
      </c>
      <c r="AH27" s="9" t="str">
        <f t="shared" si="4"/>
        <v>2006-Ц/1(3)-ТП(2016)И Чернов Сергей Александрович</v>
      </c>
    </row>
    <row r="28" spans="1:34" ht="63.75" customHeight="1" x14ac:dyDescent="0.25">
      <c r="A28" s="82"/>
      <c r="B28" s="37"/>
      <c r="C28" s="82"/>
      <c r="D28" s="93"/>
      <c r="E28" s="82"/>
      <c r="F28" s="95"/>
      <c r="G28" s="38" t="s">
        <v>25</v>
      </c>
      <c r="H28" s="42" t="s">
        <v>145</v>
      </c>
      <c r="I28" s="43" t="s">
        <v>26</v>
      </c>
      <c r="J28" s="43">
        <v>1</v>
      </c>
      <c r="K28" s="43"/>
      <c r="L28" s="18">
        <v>1</v>
      </c>
      <c r="M28" s="41">
        <v>8</v>
      </c>
      <c r="N28" s="41">
        <f t="shared" si="65"/>
        <v>8</v>
      </c>
      <c r="O28" s="80"/>
      <c r="P28" s="41">
        <f t="shared" ref="P28" si="68">0.08*N28</f>
        <v>0.64</v>
      </c>
      <c r="Q28" s="41">
        <f t="shared" ref="Q28" si="69">0.92*N28</f>
        <v>7.36</v>
      </c>
      <c r="R28" s="14"/>
      <c r="S28" s="91"/>
      <c r="T28" s="14"/>
      <c r="U28" s="19" t="s">
        <v>262</v>
      </c>
      <c r="V28" s="12" t="s">
        <v>42</v>
      </c>
      <c r="AC28" s="11" t="s">
        <v>34</v>
      </c>
      <c r="AD28" s="11" t="s">
        <v>36</v>
      </c>
      <c r="AE28" s="41" t="str">
        <f>CONCATENATE(AC28,B27,AD28)</f>
        <v>Z44-TP41291180.02</v>
      </c>
      <c r="AH28" s="9" t="str">
        <f t="shared" si="4"/>
        <v xml:space="preserve"> </v>
      </c>
    </row>
    <row r="29" spans="1:34" ht="114" customHeight="1" x14ac:dyDescent="0.25">
      <c r="A29" s="38" t="s">
        <v>133</v>
      </c>
      <c r="B29" s="37">
        <v>41275615</v>
      </c>
      <c r="C29" s="38" t="s">
        <v>134</v>
      </c>
      <c r="D29" s="39" t="s">
        <v>135</v>
      </c>
      <c r="E29" s="38">
        <v>15</v>
      </c>
      <c r="F29" s="40">
        <v>42731</v>
      </c>
      <c r="G29" s="38" t="s">
        <v>41</v>
      </c>
      <c r="H29" s="34" t="s">
        <v>147</v>
      </c>
      <c r="I29" s="35" t="s">
        <v>21</v>
      </c>
      <c r="J29" s="35">
        <v>0.14000000000000001</v>
      </c>
      <c r="K29" s="35">
        <v>1.1499999999999999</v>
      </c>
      <c r="L29" s="17">
        <f>J29*K29</f>
        <v>0.161</v>
      </c>
      <c r="M29" s="31">
        <v>1101</v>
      </c>
      <c r="N29" s="31">
        <f t="shared" si="65"/>
        <v>177.261</v>
      </c>
      <c r="O29" s="58">
        <f t="shared" ref="O29" si="70">N29</f>
        <v>177.261</v>
      </c>
      <c r="P29" s="31">
        <f t="shared" si="66"/>
        <v>14.18088</v>
      </c>
      <c r="Q29" s="31">
        <f t="shared" si="67"/>
        <v>163.08011999999999</v>
      </c>
      <c r="R29" s="31"/>
      <c r="S29" s="32"/>
      <c r="T29" s="13"/>
      <c r="U29" s="19" t="s">
        <v>262</v>
      </c>
      <c r="V29" s="12" t="s">
        <v>33</v>
      </c>
      <c r="AC29" s="11" t="s">
        <v>34</v>
      </c>
      <c r="AD29" s="11" t="s">
        <v>35</v>
      </c>
      <c r="AE29" s="41" t="str">
        <f t="shared" ref="AE29" si="71">CONCATENATE(AC29,B29,AD29)</f>
        <v>Z44-TP41275615.01</v>
      </c>
      <c r="AH29" s="9" t="str">
        <f t="shared" si="4"/>
        <v>2007-Ц/1(3)-ТП(2016)И Маляров Вячеслав Евгеньевич</v>
      </c>
    </row>
    <row r="30" spans="1:34" ht="108" x14ac:dyDescent="0.25">
      <c r="A30" s="32" t="s">
        <v>136</v>
      </c>
      <c r="B30" s="44">
        <v>41286599</v>
      </c>
      <c r="C30" s="32" t="s">
        <v>137</v>
      </c>
      <c r="D30" s="36" t="s">
        <v>138</v>
      </c>
      <c r="E30" s="32">
        <v>15</v>
      </c>
      <c r="F30" s="33">
        <v>42731</v>
      </c>
      <c r="G30" s="32" t="s">
        <v>30</v>
      </c>
      <c r="H30" s="34" t="s">
        <v>148</v>
      </c>
      <c r="I30" s="35" t="s">
        <v>21</v>
      </c>
      <c r="J30" s="35">
        <v>0.04</v>
      </c>
      <c r="K30" s="35">
        <v>1.1499999999999999</v>
      </c>
      <c r="L30" s="17">
        <f>J30*K30</f>
        <v>4.5999999999999999E-2</v>
      </c>
      <c r="M30" s="31">
        <v>1101</v>
      </c>
      <c r="N30" s="31">
        <f t="shared" ref="N30" si="72">L30*M30</f>
        <v>50.646000000000001</v>
      </c>
      <c r="O30" s="58">
        <f t="shared" ref="O30" si="73">N30</f>
        <v>50.646000000000001</v>
      </c>
      <c r="P30" s="31">
        <f t="shared" ref="P30" si="74">0.08*N30</f>
        <v>4.0516800000000002</v>
      </c>
      <c r="Q30" s="31">
        <f t="shared" ref="Q30" si="75">0.92*N30</f>
        <v>46.594320000000003</v>
      </c>
      <c r="R30" s="31"/>
      <c r="S30" s="32"/>
      <c r="T30" s="13"/>
      <c r="U30" s="19" t="s">
        <v>262</v>
      </c>
      <c r="V30" s="12" t="s">
        <v>33</v>
      </c>
      <c r="AC30" s="11" t="s">
        <v>34</v>
      </c>
      <c r="AD30" s="11" t="s">
        <v>35</v>
      </c>
      <c r="AE30" s="41" t="str">
        <f t="shared" ref="AE30" si="76">CONCATENATE(AC30,B30,AD30)</f>
        <v>Z44-TP41286599.01</v>
      </c>
      <c r="AH30" s="9" t="str">
        <f t="shared" si="4"/>
        <v>2010-Ц/1(3)-ТП(2016)И Дудина Светлана Ивановна</v>
      </c>
    </row>
    <row r="31" spans="1:34" ht="90" x14ac:dyDescent="0.25">
      <c r="A31" s="81" t="s">
        <v>139</v>
      </c>
      <c r="B31" s="37">
        <v>41278224</v>
      </c>
      <c r="C31" s="81" t="s">
        <v>140</v>
      </c>
      <c r="D31" s="92" t="s">
        <v>141</v>
      </c>
      <c r="E31" s="81">
        <v>74.3</v>
      </c>
      <c r="F31" s="94">
        <v>42909</v>
      </c>
      <c r="G31" s="32" t="s">
        <v>20</v>
      </c>
      <c r="H31" s="34" t="s">
        <v>149</v>
      </c>
      <c r="I31" s="35" t="s">
        <v>21</v>
      </c>
      <c r="J31" s="35">
        <v>0.05</v>
      </c>
      <c r="K31" s="35">
        <v>1.1499999999999999</v>
      </c>
      <c r="L31" s="17">
        <f>J31*K31</f>
        <v>5.7499999999999996E-2</v>
      </c>
      <c r="M31" s="31">
        <v>1736</v>
      </c>
      <c r="N31" s="31">
        <f t="shared" ref="N31:N37" si="77">L31*M31</f>
        <v>99.82</v>
      </c>
      <c r="O31" s="79">
        <f>N31+N32++N33+N36</f>
        <v>634.16200000000003</v>
      </c>
      <c r="P31" s="31">
        <f t="shared" ref="P31:P37" si="78">0.08*N31</f>
        <v>7.9855999999999998</v>
      </c>
      <c r="Q31" s="31">
        <f t="shared" ref="Q31:Q37" si="79">0.92*N31</f>
        <v>91.834400000000002</v>
      </c>
      <c r="R31" s="31"/>
      <c r="S31" s="81"/>
      <c r="T31" s="13"/>
      <c r="U31" s="19" t="s">
        <v>262</v>
      </c>
      <c r="V31" s="12" t="s">
        <v>33</v>
      </c>
      <c r="AC31" s="11" t="s">
        <v>34</v>
      </c>
      <c r="AD31" s="11" t="s">
        <v>35</v>
      </c>
      <c r="AE31" s="41" t="str">
        <f t="shared" ref="AE31" si="80">CONCATENATE(AC31,B31,AD31)</f>
        <v>Z44-TP41278224.01</v>
      </c>
      <c r="AH31" s="9" t="str">
        <f t="shared" si="4"/>
        <v>1985-Ц/3(2)-ТП(2016)И ООО "АгроПромышленная Компания"</v>
      </c>
    </row>
    <row r="32" spans="1:34" ht="90" x14ac:dyDescent="0.25">
      <c r="A32" s="96"/>
      <c r="B32" s="37"/>
      <c r="C32" s="96"/>
      <c r="D32" s="102"/>
      <c r="E32" s="96"/>
      <c r="F32" s="101"/>
      <c r="G32" s="38" t="s">
        <v>20</v>
      </c>
      <c r="H32" s="42" t="s">
        <v>152</v>
      </c>
      <c r="I32" s="43" t="s">
        <v>21</v>
      </c>
      <c r="J32" s="43">
        <v>0.05</v>
      </c>
      <c r="K32" s="43">
        <v>1.1499999999999999</v>
      </c>
      <c r="L32" s="17">
        <f t="shared" ref="L32:L33" si="81">J32*K32</f>
        <v>5.7499999999999996E-2</v>
      </c>
      <c r="M32" s="41">
        <v>1736</v>
      </c>
      <c r="N32" s="41">
        <f t="shared" si="77"/>
        <v>99.82</v>
      </c>
      <c r="O32" s="100"/>
      <c r="P32" s="41">
        <f t="shared" ref="P32:P36" si="82">0.08*N32</f>
        <v>7.9855999999999998</v>
      </c>
      <c r="Q32" s="41">
        <f t="shared" ref="Q32:Q36" si="83">0.92*N32</f>
        <v>91.834400000000002</v>
      </c>
      <c r="R32" s="41"/>
      <c r="S32" s="96"/>
      <c r="T32" s="13"/>
      <c r="U32" s="19" t="s">
        <v>262</v>
      </c>
      <c r="V32" s="12" t="s">
        <v>33</v>
      </c>
      <c r="AC32" s="11" t="s">
        <v>34</v>
      </c>
      <c r="AD32" s="11" t="s">
        <v>36</v>
      </c>
      <c r="AE32" s="41" t="str">
        <f>CONCATENATE(AC32,B31,AD32)</f>
        <v>Z44-TP41278224.02</v>
      </c>
      <c r="AH32" s="9" t="str">
        <f t="shared" si="4"/>
        <v xml:space="preserve"> </v>
      </c>
    </row>
    <row r="33" spans="1:34" ht="90" x14ac:dyDescent="0.25">
      <c r="A33" s="96"/>
      <c r="B33" s="37"/>
      <c r="C33" s="96"/>
      <c r="D33" s="102"/>
      <c r="E33" s="96"/>
      <c r="F33" s="101"/>
      <c r="G33" s="38" t="s">
        <v>20</v>
      </c>
      <c r="H33" s="42" t="s">
        <v>150</v>
      </c>
      <c r="I33" s="43" t="s">
        <v>21</v>
      </c>
      <c r="J33" s="43">
        <v>0.28000000000000003</v>
      </c>
      <c r="K33" s="43">
        <v>1.1499999999999999</v>
      </c>
      <c r="L33" s="17">
        <f t="shared" si="81"/>
        <v>0.32200000000000001</v>
      </c>
      <c r="M33" s="41">
        <v>1101</v>
      </c>
      <c r="N33" s="41">
        <f t="shared" si="77"/>
        <v>354.52199999999999</v>
      </c>
      <c r="O33" s="100"/>
      <c r="P33" s="41">
        <f t="shared" si="82"/>
        <v>28.36176</v>
      </c>
      <c r="Q33" s="41">
        <f t="shared" si="83"/>
        <v>326.16023999999999</v>
      </c>
      <c r="R33" s="41"/>
      <c r="S33" s="96"/>
      <c r="T33" s="13"/>
      <c r="U33" s="19" t="s">
        <v>262</v>
      </c>
      <c r="V33" s="12" t="s">
        <v>33</v>
      </c>
      <c r="AC33" s="11" t="s">
        <v>34</v>
      </c>
      <c r="AD33" s="11" t="s">
        <v>39</v>
      </c>
      <c r="AE33" s="41" t="str">
        <f>CONCATENATE(AC33,B31,AD33)</f>
        <v>Z44-TP41278224.03</v>
      </c>
      <c r="AH33" s="9" t="str">
        <f t="shared" si="4"/>
        <v xml:space="preserve"> </v>
      </c>
    </row>
    <row r="34" spans="1:34" ht="90" x14ac:dyDescent="0.25">
      <c r="A34" s="96"/>
      <c r="B34" s="37"/>
      <c r="C34" s="96"/>
      <c r="D34" s="102"/>
      <c r="E34" s="96"/>
      <c r="F34" s="101"/>
      <c r="G34" s="38" t="s">
        <v>20</v>
      </c>
      <c r="H34" s="42" t="s">
        <v>150</v>
      </c>
      <c r="I34" s="43" t="s">
        <v>21</v>
      </c>
      <c r="J34" s="43">
        <v>0.28000000000000003</v>
      </c>
      <c r="K34" s="43">
        <v>1.1499999999999999</v>
      </c>
      <c r="L34" s="17">
        <f t="shared" ref="L34" si="84">J34*K34</f>
        <v>0.32200000000000001</v>
      </c>
      <c r="M34" s="41">
        <v>1101</v>
      </c>
      <c r="N34" s="41">
        <f t="shared" ref="N34:N35" si="85">L34*M34</f>
        <v>354.52199999999999</v>
      </c>
      <c r="O34" s="100"/>
      <c r="P34" s="41">
        <f t="shared" ref="P34:P35" si="86">0.08*N34</f>
        <v>28.36176</v>
      </c>
      <c r="Q34" s="41">
        <f t="shared" ref="Q34:Q35" si="87">0.92*N34</f>
        <v>326.16023999999999</v>
      </c>
      <c r="R34" s="41"/>
      <c r="S34" s="96"/>
      <c r="T34" s="13"/>
      <c r="U34" s="19" t="s">
        <v>262</v>
      </c>
      <c r="V34" s="12" t="s">
        <v>33</v>
      </c>
      <c r="AC34" s="11" t="s">
        <v>34</v>
      </c>
      <c r="AD34" s="11" t="s">
        <v>40</v>
      </c>
      <c r="AE34" s="41" t="str">
        <f>CONCATENATE(AC34,B31,AD34)</f>
        <v>Z44-TP41278224.04</v>
      </c>
      <c r="AH34" s="9" t="str">
        <f t="shared" si="4"/>
        <v xml:space="preserve"> </v>
      </c>
    </row>
    <row r="35" spans="1:34" ht="54" x14ac:dyDescent="0.25">
      <c r="A35" s="96"/>
      <c r="B35" s="37"/>
      <c r="C35" s="96"/>
      <c r="D35" s="102"/>
      <c r="E35" s="96"/>
      <c r="F35" s="101"/>
      <c r="G35" s="38" t="s">
        <v>20</v>
      </c>
      <c r="H35" s="42" t="s">
        <v>153</v>
      </c>
      <c r="I35" s="43" t="s">
        <v>26</v>
      </c>
      <c r="J35" s="43">
        <v>1</v>
      </c>
      <c r="K35" s="43"/>
      <c r="L35" s="18">
        <f>J35</f>
        <v>1</v>
      </c>
      <c r="M35" s="41">
        <v>80</v>
      </c>
      <c r="N35" s="41">
        <f t="shared" si="85"/>
        <v>80</v>
      </c>
      <c r="O35" s="100"/>
      <c r="P35" s="41">
        <f t="shared" si="86"/>
        <v>6.4</v>
      </c>
      <c r="Q35" s="41">
        <f t="shared" si="87"/>
        <v>73.600000000000009</v>
      </c>
      <c r="R35" s="41"/>
      <c r="S35" s="96"/>
      <c r="T35" s="13"/>
      <c r="U35" s="19" t="s">
        <v>262</v>
      </c>
      <c r="V35" s="12" t="s">
        <v>33</v>
      </c>
      <c r="AC35" s="11" t="s">
        <v>34</v>
      </c>
      <c r="AD35" s="11" t="s">
        <v>151</v>
      </c>
      <c r="AE35" s="41" t="str">
        <f>CONCATENATE(AC35,B31,AD35)</f>
        <v>Z44-TP41278224.05</v>
      </c>
      <c r="AH35" s="9" t="str">
        <f t="shared" si="4"/>
        <v xml:space="preserve"> </v>
      </c>
    </row>
    <row r="36" spans="1:34" ht="54" x14ac:dyDescent="0.25">
      <c r="A36" s="82"/>
      <c r="B36" s="37"/>
      <c r="C36" s="82"/>
      <c r="D36" s="93"/>
      <c r="E36" s="82"/>
      <c r="F36" s="95"/>
      <c r="G36" s="38" t="s">
        <v>20</v>
      </c>
      <c r="H36" s="42" t="s">
        <v>154</v>
      </c>
      <c r="I36" s="43" t="s">
        <v>26</v>
      </c>
      <c r="J36" s="43">
        <v>1</v>
      </c>
      <c r="K36" s="43"/>
      <c r="L36" s="18">
        <f>J36</f>
        <v>1</v>
      </c>
      <c r="M36" s="41">
        <v>80</v>
      </c>
      <c r="N36" s="41">
        <f t="shared" si="77"/>
        <v>80</v>
      </c>
      <c r="O36" s="80"/>
      <c r="P36" s="41">
        <f t="shared" si="82"/>
        <v>6.4</v>
      </c>
      <c r="Q36" s="41">
        <f t="shared" si="83"/>
        <v>73.600000000000009</v>
      </c>
      <c r="R36" s="41"/>
      <c r="S36" s="82"/>
      <c r="T36" s="13"/>
      <c r="U36" s="19" t="s">
        <v>262</v>
      </c>
      <c r="V36" s="12" t="s">
        <v>33</v>
      </c>
      <c r="AC36" s="11" t="s">
        <v>34</v>
      </c>
      <c r="AD36" s="11" t="s">
        <v>155</v>
      </c>
      <c r="AE36" s="41" t="str">
        <f>CONCATENATE(AC36,B31,AD36)</f>
        <v>Z44-TP41278224.06</v>
      </c>
      <c r="AH36" s="9" t="str">
        <f t="shared" si="4"/>
        <v xml:space="preserve"> </v>
      </c>
    </row>
    <row r="37" spans="1:34" ht="90" x14ac:dyDescent="0.25">
      <c r="A37" s="97" t="s">
        <v>142</v>
      </c>
      <c r="B37" s="37">
        <v>41285159</v>
      </c>
      <c r="C37" s="97" t="s">
        <v>143</v>
      </c>
      <c r="D37" s="98" t="s">
        <v>144</v>
      </c>
      <c r="E37" s="97">
        <v>40</v>
      </c>
      <c r="F37" s="99">
        <v>42910</v>
      </c>
      <c r="G37" s="38" t="s">
        <v>20</v>
      </c>
      <c r="H37" s="42" t="s">
        <v>157</v>
      </c>
      <c r="I37" s="43" t="s">
        <v>21</v>
      </c>
      <c r="J37" s="43">
        <v>0.155</v>
      </c>
      <c r="K37" s="43"/>
      <c r="L37" s="17">
        <f t="shared" si="59"/>
        <v>0.155</v>
      </c>
      <c r="M37" s="41">
        <v>1101</v>
      </c>
      <c r="N37" s="41">
        <f t="shared" si="77"/>
        <v>170.655</v>
      </c>
      <c r="O37" s="79">
        <f>N37+N38+N39</f>
        <v>242.655</v>
      </c>
      <c r="P37" s="41">
        <f t="shared" si="78"/>
        <v>13.6524</v>
      </c>
      <c r="Q37" s="41">
        <f t="shared" si="79"/>
        <v>157.0026</v>
      </c>
      <c r="R37" s="41"/>
      <c r="S37" s="81"/>
      <c r="T37" s="13"/>
      <c r="U37" s="19" t="s">
        <v>262</v>
      </c>
      <c r="V37" s="12" t="s">
        <v>42</v>
      </c>
      <c r="AC37" s="11" t="s">
        <v>34</v>
      </c>
      <c r="AD37" s="11" t="s">
        <v>35</v>
      </c>
      <c r="AE37" s="41" t="str">
        <f t="shared" ref="AE37" si="88">CONCATENATE(AC37,B37,AD37)</f>
        <v>Z44-TP41285159.01</v>
      </c>
      <c r="AH37" s="9" t="str">
        <f t="shared" si="4"/>
        <v xml:space="preserve">1990-Ц/3(3)-ТП(2016)И Гюльбекова Екатерина Борисовна </v>
      </c>
    </row>
    <row r="38" spans="1:34" ht="68.25" customHeight="1" x14ac:dyDescent="0.25">
      <c r="A38" s="97"/>
      <c r="B38" s="15"/>
      <c r="C38" s="97"/>
      <c r="D38" s="98"/>
      <c r="E38" s="97"/>
      <c r="F38" s="99"/>
      <c r="G38" s="38" t="s">
        <v>20</v>
      </c>
      <c r="H38" s="42" t="s">
        <v>156</v>
      </c>
      <c r="I38" s="43" t="s">
        <v>26</v>
      </c>
      <c r="J38" s="43">
        <v>1</v>
      </c>
      <c r="K38" s="43"/>
      <c r="L38" s="18">
        <f t="shared" ref="L38:L39" si="89">J38</f>
        <v>1</v>
      </c>
      <c r="M38" s="41">
        <v>64</v>
      </c>
      <c r="N38" s="41">
        <f t="shared" ref="N38:N43" si="90">L38*M38</f>
        <v>64</v>
      </c>
      <c r="O38" s="100"/>
      <c r="P38" s="41">
        <f t="shared" ref="P38:P41" si="91">0.08*N38</f>
        <v>5.12</v>
      </c>
      <c r="Q38" s="41">
        <f t="shared" ref="Q38:Q41" si="92">0.92*N38</f>
        <v>58.88</v>
      </c>
      <c r="R38" s="14"/>
      <c r="S38" s="96"/>
      <c r="T38" s="14"/>
      <c r="U38" s="19" t="s">
        <v>262</v>
      </c>
      <c r="V38" s="12" t="s">
        <v>42</v>
      </c>
      <c r="AC38" s="11" t="s">
        <v>34</v>
      </c>
      <c r="AD38" s="11" t="s">
        <v>36</v>
      </c>
      <c r="AE38" s="41" t="str">
        <f>CONCATENATE(AC38,B37,AD38)</f>
        <v>Z44-TP41285159.02</v>
      </c>
      <c r="AH38" s="9" t="str">
        <f t="shared" si="4"/>
        <v xml:space="preserve"> </v>
      </c>
    </row>
    <row r="39" spans="1:34" ht="72" customHeight="1" x14ac:dyDescent="0.25">
      <c r="A39" s="97"/>
      <c r="B39" s="15"/>
      <c r="C39" s="97"/>
      <c r="D39" s="98"/>
      <c r="E39" s="97"/>
      <c r="F39" s="99"/>
      <c r="G39" s="38" t="s">
        <v>20</v>
      </c>
      <c r="H39" s="42" t="s">
        <v>158</v>
      </c>
      <c r="I39" s="43" t="s">
        <v>26</v>
      </c>
      <c r="J39" s="43">
        <v>1</v>
      </c>
      <c r="K39" s="43"/>
      <c r="L39" s="18">
        <f t="shared" si="89"/>
        <v>1</v>
      </c>
      <c r="M39" s="41">
        <v>8</v>
      </c>
      <c r="N39" s="41">
        <f t="shared" si="90"/>
        <v>8</v>
      </c>
      <c r="O39" s="80"/>
      <c r="P39" s="41">
        <f t="shared" si="91"/>
        <v>0.64</v>
      </c>
      <c r="Q39" s="41">
        <f t="shared" si="92"/>
        <v>7.36</v>
      </c>
      <c r="R39" s="14"/>
      <c r="S39" s="82"/>
      <c r="T39" s="14"/>
      <c r="U39" s="19" t="s">
        <v>262</v>
      </c>
      <c r="V39" s="12" t="s">
        <v>42</v>
      </c>
      <c r="AC39" s="11" t="s">
        <v>34</v>
      </c>
      <c r="AD39" s="11" t="s">
        <v>39</v>
      </c>
      <c r="AE39" s="41" t="str">
        <f>CONCATENATE(AC39,B37,AD39)</f>
        <v>Z44-TP41285159.03</v>
      </c>
      <c r="AH39" s="9" t="str">
        <f t="shared" si="4"/>
        <v xml:space="preserve"> </v>
      </c>
    </row>
    <row r="40" spans="1:34" s="9" customFormat="1" ht="54" x14ac:dyDescent="0.25">
      <c r="A40" s="81" t="s">
        <v>159</v>
      </c>
      <c r="B40" s="10">
        <v>41287908</v>
      </c>
      <c r="C40" s="81" t="s">
        <v>160</v>
      </c>
      <c r="D40" s="81" t="s">
        <v>161</v>
      </c>
      <c r="E40" s="81">
        <v>5</v>
      </c>
      <c r="F40" s="94">
        <v>42724</v>
      </c>
      <c r="G40" s="38" t="s">
        <v>20</v>
      </c>
      <c r="H40" s="42" t="s">
        <v>162</v>
      </c>
      <c r="I40" s="41" t="s">
        <v>26</v>
      </c>
      <c r="J40" s="41">
        <v>1</v>
      </c>
      <c r="K40" s="43"/>
      <c r="L40" s="18">
        <v>1</v>
      </c>
      <c r="M40" s="41">
        <v>50</v>
      </c>
      <c r="N40" s="41">
        <f t="shared" si="90"/>
        <v>50</v>
      </c>
      <c r="O40" s="89">
        <f>N40+N41+N42+N43</f>
        <v>914.68899999999996</v>
      </c>
      <c r="P40" s="41">
        <f t="shared" si="91"/>
        <v>4</v>
      </c>
      <c r="Q40" s="41">
        <f t="shared" si="92"/>
        <v>46</v>
      </c>
      <c r="R40" s="41"/>
      <c r="S40" s="81"/>
      <c r="T40" s="13"/>
      <c r="U40" s="19" t="s">
        <v>262</v>
      </c>
      <c r="V40" s="12" t="s">
        <v>42</v>
      </c>
      <c r="AC40" s="11" t="s">
        <v>34</v>
      </c>
      <c r="AD40" s="11" t="s">
        <v>35</v>
      </c>
      <c r="AE40" s="41" t="str">
        <f>CONCATENATE(AC40,B40,AD40)</f>
        <v>Z44-TP41287908.01</v>
      </c>
      <c r="AH40" s="9" t="str">
        <f t="shared" si="4"/>
        <v>1927-Ц/1(3)-ТП(2016)И Бокова Марина Николаевна</v>
      </c>
    </row>
    <row r="41" spans="1:34" s="9" customFormat="1" ht="96.75" customHeight="1" x14ac:dyDescent="0.25">
      <c r="A41" s="96"/>
      <c r="B41" s="10"/>
      <c r="C41" s="96"/>
      <c r="D41" s="96"/>
      <c r="E41" s="96"/>
      <c r="F41" s="101"/>
      <c r="G41" s="38" t="s">
        <v>20</v>
      </c>
      <c r="H41" s="42" t="s">
        <v>174</v>
      </c>
      <c r="I41" s="43" t="s">
        <v>21</v>
      </c>
      <c r="J41" s="41">
        <v>0.23</v>
      </c>
      <c r="K41" s="43"/>
      <c r="L41" s="17">
        <f>J41</f>
        <v>0.23</v>
      </c>
      <c r="M41" s="41">
        <v>1422</v>
      </c>
      <c r="N41" s="41">
        <f t="shared" si="90"/>
        <v>327.06</v>
      </c>
      <c r="O41" s="89"/>
      <c r="P41" s="41">
        <f t="shared" si="91"/>
        <v>26.1648</v>
      </c>
      <c r="Q41" s="41">
        <f t="shared" si="92"/>
        <v>300.89519999999999</v>
      </c>
      <c r="R41" s="41"/>
      <c r="S41" s="96"/>
      <c r="T41" s="13"/>
      <c r="U41" s="19" t="s">
        <v>262</v>
      </c>
      <c r="V41" s="12" t="s">
        <v>42</v>
      </c>
      <c r="AC41" s="11" t="s">
        <v>34</v>
      </c>
      <c r="AD41" s="11" t="s">
        <v>36</v>
      </c>
      <c r="AE41" s="41" t="str">
        <f>CONCATENATE(AC41,B40,AD41)</f>
        <v>Z44-TP41287908.02</v>
      </c>
      <c r="AH41" s="9" t="str">
        <f t="shared" si="4"/>
        <v xml:space="preserve"> </v>
      </c>
    </row>
    <row r="42" spans="1:34" s="9" customFormat="1" ht="144" x14ac:dyDescent="0.25">
      <c r="A42" s="96"/>
      <c r="B42" s="10"/>
      <c r="C42" s="96"/>
      <c r="D42" s="96"/>
      <c r="E42" s="96"/>
      <c r="F42" s="101"/>
      <c r="G42" s="38" t="s">
        <v>20</v>
      </c>
      <c r="H42" s="38" t="s">
        <v>269</v>
      </c>
      <c r="I42" s="41" t="s">
        <v>26</v>
      </c>
      <c r="J42" s="41">
        <v>1</v>
      </c>
      <c r="K42" s="43"/>
      <c r="L42" s="18">
        <v>1</v>
      </c>
      <c r="M42" s="47">
        <v>86.218999999999994</v>
      </c>
      <c r="N42" s="41">
        <f t="shared" si="90"/>
        <v>86.218999999999994</v>
      </c>
      <c r="O42" s="89"/>
      <c r="P42" s="41">
        <v>6.8975200000000001</v>
      </c>
      <c r="Q42" s="41">
        <v>79.321479999999994</v>
      </c>
      <c r="R42" s="41"/>
      <c r="S42" s="96"/>
      <c r="T42" s="13"/>
      <c r="U42" s="19" t="s">
        <v>262</v>
      </c>
      <c r="V42" s="12" t="s">
        <v>42</v>
      </c>
      <c r="AC42" s="11" t="s">
        <v>34</v>
      </c>
      <c r="AD42" s="11" t="s">
        <v>39</v>
      </c>
      <c r="AE42" s="41" t="str">
        <f>CONCATENATE(AC42,B40,AD42)</f>
        <v>Z44-TP41287908.03</v>
      </c>
      <c r="AH42" s="9" t="str">
        <f t="shared" si="4"/>
        <v xml:space="preserve"> </v>
      </c>
    </row>
    <row r="43" spans="1:34" s="9" customFormat="1" ht="72" x14ac:dyDescent="0.25">
      <c r="A43" s="82"/>
      <c r="B43" s="10"/>
      <c r="C43" s="82"/>
      <c r="D43" s="82"/>
      <c r="E43" s="82"/>
      <c r="F43" s="95"/>
      <c r="G43" s="38" t="s">
        <v>20</v>
      </c>
      <c r="H43" s="42" t="s">
        <v>163</v>
      </c>
      <c r="I43" s="41" t="s">
        <v>21</v>
      </c>
      <c r="J43" s="41">
        <v>0.41</v>
      </c>
      <c r="K43" s="43"/>
      <c r="L43" s="17">
        <f>J43</f>
        <v>0.41</v>
      </c>
      <c r="M43" s="41">
        <v>1101</v>
      </c>
      <c r="N43" s="41">
        <f t="shared" si="90"/>
        <v>451.40999999999997</v>
      </c>
      <c r="O43" s="89"/>
      <c r="P43" s="41">
        <f t="shared" ref="P43" si="93">0.08*N43</f>
        <v>36.1128</v>
      </c>
      <c r="Q43" s="41">
        <f t="shared" ref="Q43" si="94">0.92*N43</f>
        <v>415.29719999999998</v>
      </c>
      <c r="R43" s="41"/>
      <c r="S43" s="82"/>
      <c r="T43" s="13"/>
      <c r="U43" s="19" t="s">
        <v>262</v>
      </c>
      <c r="V43" s="12" t="s">
        <v>42</v>
      </c>
      <c r="AC43" s="11" t="s">
        <v>34</v>
      </c>
      <c r="AD43" s="11" t="s">
        <v>40</v>
      </c>
      <c r="AE43" s="41" t="str">
        <f>CONCATENATE(AC43,B40,AD43)</f>
        <v>Z44-TP41287908.04</v>
      </c>
      <c r="AH43" s="9" t="str">
        <f t="shared" si="4"/>
        <v xml:space="preserve"> </v>
      </c>
    </row>
    <row r="44" spans="1:34" s="9" customFormat="1" ht="78" customHeight="1" x14ac:dyDescent="0.25">
      <c r="A44" s="48" t="s">
        <v>164</v>
      </c>
      <c r="B44" s="37">
        <v>41287179</v>
      </c>
      <c r="C44" s="48" t="s">
        <v>165</v>
      </c>
      <c r="D44" s="52" t="s">
        <v>166</v>
      </c>
      <c r="E44" s="48">
        <v>5</v>
      </c>
      <c r="F44" s="49">
        <v>42731</v>
      </c>
      <c r="G44" s="48" t="s">
        <v>20</v>
      </c>
      <c r="H44" s="83" t="s">
        <v>173</v>
      </c>
      <c r="I44" s="84" t="s">
        <v>21</v>
      </c>
      <c r="J44" s="84">
        <v>0.1</v>
      </c>
      <c r="K44" s="85">
        <v>1.1499999999999999</v>
      </c>
      <c r="L44" s="87">
        <f t="shared" ref="L44" si="95">J44*K44</f>
        <v>0.11499999999999999</v>
      </c>
      <c r="M44" s="79">
        <v>1101</v>
      </c>
      <c r="N44" s="79">
        <f t="shared" ref="N44" si="96">L44*M44</f>
        <v>126.61499999999999</v>
      </c>
      <c r="O44" s="89">
        <f t="shared" ref="O44" si="97">N44</f>
        <v>126.61499999999999</v>
      </c>
      <c r="P44" s="79">
        <f t="shared" ref="P44" si="98">0.08*N44</f>
        <v>10.129199999999999</v>
      </c>
      <c r="Q44" s="79">
        <f t="shared" ref="Q44" si="99">0.92*N44</f>
        <v>116.4858</v>
      </c>
      <c r="R44" s="47"/>
      <c r="S44" s="81"/>
      <c r="T44" s="13"/>
      <c r="U44" s="19" t="s">
        <v>262</v>
      </c>
      <c r="V44" s="12" t="s">
        <v>33</v>
      </c>
      <c r="AC44" s="11" t="s">
        <v>34</v>
      </c>
      <c r="AD44" s="11" t="s">
        <v>35</v>
      </c>
      <c r="AE44" s="47" t="str">
        <f t="shared" ref="AE44" si="100">CONCATENATE(AC44,B44,AD44)</f>
        <v>Z44-TP41287179.01</v>
      </c>
      <c r="AH44" s="9" t="str">
        <f t="shared" si="4"/>
        <v>2004-Ц/1(3)-ТП(2016)И Пначина Лидия Егоровна</v>
      </c>
    </row>
    <row r="45" spans="1:34" s="9" customFormat="1" ht="78" customHeight="1" x14ac:dyDescent="0.25">
      <c r="A45" s="48" t="s">
        <v>167</v>
      </c>
      <c r="B45" s="37">
        <v>41293136</v>
      </c>
      <c r="C45" s="48" t="s">
        <v>168</v>
      </c>
      <c r="D45" s="52" t="s">
        <v>169</v>
      </c>
      <c r="E45" s="48">
        <v>5</v>
      </c>
      <c r="F45" s="49">
        <v>42734</v>
      </c>
      <c r="G45" s="48" t="s">
        <v>20</v>
      </c>
      <c r="H45" s="83"/>
      <c r="I45" s="84"/>
      <c r="J45" s="84"/>
      <c r="K45" s="103"/>
      <c r="L45" s="104"/>
      <c r="M45" s="100"/>
      <c r="N45" s="100"/>
      <c r="O45" s="89"/>
      <c r="P45" s="100"/>
      <c r="Q45" s="100"/>
      <c r="R45" s="47"/>
      <c r="S45" s="96"/>
      <c r="T45" s="13"/>
      <c r="U45" s="19" t="s">
        <v>262</v>
      </c>
      <c r="V45" s="12" t="s">
        <v>33</v>
      </c>
      <c r="AC45" s="11"/>
      <c r="AD45" s="11"/>
      <c r="AE45" s="47" t="s">
        <v>37</v>
      </c>
      <c r="AH45" s="9" t="str">
        <f t="shared" si="4"/>
        <v>2057-Ц/1(3)-ТП(2016)И Осипов Евгений Александрович</v>
      </c>
    </row>
    <row r="46" spans="1:34" s="9" customFormat="1" ht="77.25" customHeight="1" x14ac:dyDescent="0.25">
      <c r="A46" s="48" t="s">
        <v>170</v>
      </c>
      <c r="B46" s="52">
        <v>41292423</v>
      </c>
      <c r="C46" s="48" t="s">
        <v>171</v>
      </c>
      <c r="D46" s="52" t="s">
        <v>172</v>
      </c>
      <c r="E46" s="45">
        <v>5</v>
      </c>
      <c r="F46" s="46">
        <v>42741</v>
      </c>
      <c r="G46" s="48" t="s">
        <v>20</v>
      </c>
      <c r="H46" s="83"/>
      <c r="I46" s="84"/>
      <c r="J46" s="84"/>
      <c r="K46" s="86"/>
      <c r="L46" s="88"/>
      <c r="M46" s="80"/>
      <c r="N46" s="80"/>
      <c r="O46" s="89"/>
      <c r="P46" s="80"/>
      <c r="Q46" s="80"/>
      <c r="R46" s="47"/>
      <c r="S46" s="82"/>
      <c r="T46" s="13"/>
      <c r="U46" s="19" t="s">
        <v>262</v>
      </c>
      <c r="V46" s="12" t="s">
        <v>33</v>
      </c>
      <c r="AC46" s="11"/>
      <c r="AD46" s="11"/>
      <c r="AE46" s="47" t="s">
        <v>37</v>
      </c>
      <c r="AH46" s="9" t="str">
        <f t="shared" si="4"/>
        <v>2171-Ц/1(3)-ТП(2016)И Кондратьева Тамара Михайловна</v>
      </c>
    </row>
    <row r="47" spans="1:34" ht="96" customHeight="1" x14ac:dyDescent="0.25">
      <c r="A47" s="81" t="s">
        <v>175</v>
      </c>
      <c r="B47" s="37">
        <v>41276606</v>
      </c>
      <c r="C47" s="81" t="s">
        <v>176</v>
      </c>
      <c r="D47" s="92" t="s">
        <v>177</v>
      </c>
      <c r="E47" s="81">
        <v>50</v>
      </c>
      <c r="F47" s="94">
        <v>42731</v>
      </c>
      <c r="G47" s="48" t="s">
        <v>20</v>
      </c>
      <c r="H47" s="50" t="s">
        <v>179</v>
      </c>
      <c r="I47" s="51" t="s">
        <v>21</v>
      </c>
      <c r="J47" s="51">
        <v>7.0000000000000007E-2</v>
      </c>
      <c r="K47" s="51">
        <v>1.1499999999999999</v>
      </c>
      <c r="L47" s="17">
        <f>J47*K47</f>
        <v>8.0500000000000002E-2</v>
      </c>
      <c r="M47" s="47">
        <v>1101</v>
      </c>
      <c r="N47" s="47">
        <f t="shared" ref="N47:N48" si="101">L47*M47</f>
        <v>88.630499999999998</v>
      </c>
      <c r="O47" s="79">
        <f>N47+N48</f>
        <v>96.630499999999998</v>
      </c>
      <c r="P47" s="47">
        <f t="shared" ref="P47:P48" si="102">0.08*N47</f>
        <v>7.0904400000000001</v>
      </c>
      <c r="Q47" s="47">
        <f t="shared" ref="Q47:Q48" si="103">0.92*N47</f>
        <v>81.540059999999997</v>
      </c>
      <c r="R47" s="14"/>
      <c r="S47" s="14"/>
      <c r="T47" s="14"/>
      <c r="U47" s="19" t="s">
        <v>262</v>
      </c>
      <c r="V47" s="12" t="s">
        <v>33</v>
      </c>
      <c r="AC47" s="11" t="s">
        <v>34</v>
      </c>
      <c r="AD47" s="11" t="s">
        <v>35</v>
      </c>
      <c r="AE47" s="47" t="str">
        <f t="shared" ref="AE47" si="104">CONCATENATE(AC47,B47,AD47)</f>
        <v>Z44-TP41276606.01</v>
      </c>
      <c r="AH47" s="9" t="str">
        <f t="shared" si="4"/>
        <v>2020-Ц/3(3)-ТП(2016)И ИП Тверской Максим Юрьевич</v>
      </c>
    </row>
    <row r="48" spans="1:34" ht="63.75" customHeight="1" x14ac:dyDescent="0.25">
      <c r="A48" s="82"/>
      <c r="B48" s="37"/>
      <c r="C48" s="82"/>
      <c r="D48" s="93"/>
      <c r="E48" s="82"/>
      <c r="F48" s="95"/>
      <c r="G48" s="48" t="s">
        <v>20</v>
      </c>
      <c r="H48" s="50" t="s">
        <v>178</v>
      </c>
      <c r="I48" s="51" t="s">
        <v>26</v>
      </c>
      <c r="J48" s="51">
        <v>1</v>
      </c>
      <c r="K48" s="51"/>
      <c r="L48" s="18">
        <v>1</v>
      </c>
      <c r="M48" s="47">
        <v>8</v>
      </c>
      <c r="N48" s="47">
        <f t="shared" si="101"/>
        <v>8</v>
      </c>
      <c r="O48" s="80"/>
      <c r="P48" s="47">
        <f t="shared" si="102"/>
        <v>0.64</v>
      </c>
      <c r="Q48" s="47">
        <f t="shared" si="103"/>
        <v>7.36</v>
      </c>
      <c r="R48" s="14"/>
      <c r="S48" s="14"/>
      <c r="T48" s="14"/>
      <c r="U48" s="19" t="s">
        <v>262</v>
      </c>
      <c r="V48" s="12" t="s">
        <v>33</v>
      </c>
      <c r="AC48" s="11" t="s">
        <v>34</v>
      </c>
      <c r="AD48" s="11" t="s">
        <v>36</v>
      </c>
      <c r="AE48" s="47" t="str">
        <f>CONCATENATE(AC48,B47,AD48)</f>
        <v>Z44-TP41276606.02</v>
      </c>
      <c r="AH48" s="9" t="str">
        <f t="shared" si="4"/>
        <v xml:space="preserve"> </v>
      </c>
    </row>
    <row r="49" spans="1:34" ht="180" x14ac:dyDescent="0.25">
      <c r="A49" s="81" t="s">
        <v>180</v>
      </c>
      <c r="B49" s="37">
        <v>41274217</v>
      </c>
      <c r="C49" s="81" t="s">
        <v>181</v>
      </c>
      <c r="D49" s="92" t="s">
        <v>182</v>
      </c>
      <c r="E49" s="81">
        <v>72.7</v>
      </c>
      <c r="F49" s="94">
        <v>42731</v>
      </c>
      <c r="G49" s="48" t="s">
        <v>23</v>
      </c>
      <c r="H49" s="50" t="s">
        <v>183</v>
      </c>
      <c r="I49" s="51" t="s">
        <v>21</v>
      </c>
      <c r="J49" s="51">
        <v>0.26500000000000001</v>
      </c>
      <c r="K49" s="51">
        <v>1.1499999999999999</v>
      </c>
      <c r="L49" s="17">
        <f>J49*K49</f>
        <v>0.30474999999999997</v>
      </c>
      <c r="M49" s="47">
        <v>1101</v>
      </c>
      <c r="N49" s="47">
        <f t="shared" ref="N49:N53" si="105">L49*M49</f>
        <v>335.52974999999998</v>
      </c>
      <c r="O49" s="79">
        <f>N49+N50</f>
        <v>415.52974999999998</v>
      </c>
      <c r="P49" s="47">
        <f t="shared" ref="P49:P53" si="106">0.08*N49</f>
        <v>26.842379999999999</v>
      </c>
      <c r="Q49" s="47">
        <f t="shared" ref="Q49:Q53" si="107">0.92*N49</f>
        <v>308.68736999999999</v>
      </c>
      <c r="R49" s="14"/>
      <c r="S49" s="14"/>
      <c r="T49" s="14"/>
      <c r="U49" s="19" t="s">
        <v>262</v>
      </c>
      <c r="V49" s="12" t="s">
        <v>33</v>
      </c>
      <c r="AC49" s="11" t="s">
        <v>34</v>
      </c>
      <c r="AD49" s="11" t="s">
        <v>35</v>
      </c>
      <c r="AE49" s="47" t="str">
        <f t="shared" ref="AE49" si="108">CONCATENATE(AC49,B49,AD49)</f>
        <v>Z44-TP41274217.01</v>
      </c>
      <c r="AH49" s="9" t="str">
        <f t="shared" si="4"/>
        <v>2021-Г/3(3)-ТП(2016)И ОАО "Буйская ПМК-2"</v>
      </c>
    </row>
    <row r="50" spans="1:34" ht="63.75" customHeight="1" x14ac:dyDescent="0.25">
      <c r="A50" s="82"/>
      <c r="B50" s="37"/>
      <c r="C50" s="82"/>
      <c r="D50" s="93"/>
      <c r="E50" s="82"/>
      <c r="F50" s="95"/>
      <c r="G50" s="48" t="s">
        <v>23</v>
      </c>
      <c r="H50" s="50" t="s">
        <v>184</v>
      </c>
      <c r="I50" s="51" t="s">
        <v>26</v>
      </c>
      <c r="J50" s="51">
        <v>1</v>
      </c>
      <c r="K50" s="51"/>
      <c r="L50" s="18">
        <v>1</v>
      </c>
      <c r="M50" s="47">
        <v>80</v>
      </c>
      <c r="N50" s="47">
        <f t="shared" si="105"/>
        <v>80</v>
      </c>
      <c r="O50" s="80"/>
      <c r="P50" s="47">
        <f t="shared" si="106"/>
        <v>6.4</v>
      </c>
      <c r="Q50" s="47">
        <f t="shared" si="107"/>
        <v>73.600000000000009</v>
      </c>
      <c r="R50" s="14"/>
      <c r="S50" s="14"/>
      <c r="T50" s="14"/>
      <c r="U50" s="19" t="s">
        <v>262</v>
      </c>
      <c r="V50" s="12" t="s">
        <v>33</v>
      </c>
      <c r="AC50" s="11" t="s">
        <v>34</v>
      </c>
      <c r="AD50" s="11" t="s">
        <v>36</v>
      </c>
      <c r="AE50" s="47" t="str">
        <f>CONCATENATE(AC50,B49,AD50)</f>
        <v>Z44-TP41274217.02</v>
      </c>
      <c r="AH50" s="9" t="str">
        <f t="shared" si="4"/>
        <v xml:space="preserve"> </v>
      </c>
    </row>
    <row r="51" spans="1:34" ht="96" customHeight="1" x14ac:dyDescent="0.25">
      <c r="A51" s="81" t="s">
        <v>185</v>
      </c>
      <c r="B51" s="37">
        <v>41292099</v>
      </c>
      <c r="C51" s="81" t="s">
        <v>186</v>
      </c>
      <c r="D51" s="92" t="s">
        <v>187</v>
      </c>
      <c r="E51" s="81">
        <v>20</v>
      </c>
      <c r="F51" s="94">
        <v>42913</v>
      </c>
      <c r="G51" s="53" t="s">
        <v>22</v>
      </c>
      <c r="H51" s="50" t="s">
        <v>188</v>
      </c>
      <c r="I51" s="51" t="s">
        <v>21</v>
      </c>
      <c r="J51" s="51">
        <v>0.16</v>
      </c>
      <c r="K51" s="51"/>
      <c r="L51" s="17">
        <f>J51</f>
        <v>0.16</v>
      </c>
      <c r="M51" s="47">
        <v>1101</v>
      </c>
      <c r="N51" s="47">
        <f t="shared" si="105"/>
        <v>176.16</v>
      </c>
      <c r="O51" s="79">
        <f>N51+N52</f>
        <v>184.16</v>
      </c>
      <c r="P51" s="47">
        <f t="shared" si="106"/>
        <v>14.0928</v>
      </c>
      <c r="Q51" s="47">
        <f t="shared" si="107"/>
        <v>162.06720000000001</v>
      </c>
      <c r="R51" s="14"/>
      <c r="S51" s="90"/>
      <c r="T51" s="14"/>
      <c r="U51" s="19" t="s">
        <v>262</v>
      </c>
      <c r="V51" s="12" t="s">
        <v>42</v>
      </c>
      <c r="AC51" s="11" t="s">
        <v>34</v>
      </c>
      <c r="AD51" s="11" t="s">
        <v>35</v>
      </c>
      <c r="AE51" s="47" t="str">
        <f t="shared" ref="AE51" si="109">CONCATENATE(AC51,B51,AD51)</f>
        <v>Z44-TP41292099.01</v>
      </c>
      <c r="AH51" s="9" t="str">
        <f t="shared" si="4"/>
        <v>2022-Ц/2(3)-ТП(2016)И Бадин Александр Анатольевич</v>
      </c>
    </row>
    <row r="52" spans="1:34" ht="63.75" customHeight="1" x14ac:dyDescent="0.25">
      <c r="A52" s="82"/>
      <c r="B52" s="37"/>
      <c r="C52" s="82"/>
      <c r="D52" s="93"/>
      <c r="E52" s="82"/>
      <c r="F52" s="95"/>
      <c r="G52" s="53" t="s">
        <v>22</v>
      </c>
      <c r="H52" s="50" t="s">
        <v>189</v>
      </c>
      <c r="I52" s="51" t="s">
        <v>26</v>
      </c>
      <c r="J52" s="51">
        <v>1</v>
      </c>
      <c r="K52" s="51"/>
      <c r="L52" s="18">
        <v>1</v>
      </c>
      <c r="M52" s="47">
        <v>8</v>
      </c>
      <c r="N52" s="47">
        <f t="shared" si="105"/>
        <v>8</v>
      </c>
      <c r="O52" s="80"/>
      <c r="P52" s="47">
        <f t="shared" si="106"/>
        <v>0.64</v>
      </c>
      <c r="Q52" s="47">
        <f t="shared" si="107"/>
        <v>7.36</v>
      </c>
      <c r="R52" s="14"/>
      <c r="S52" s="91"/>
      <c r="T52" s="14"/>
      <c r="U52" s="19" t="s">
        <v>262</v>
      </c>
      <c r="V52" s="12" t="s">
        <v>42</v>
      </c>
      <c r="AC52" s="11" t="s">
        <v>34</v>
      </c>
      <c r="AD52" s="11" t="s">
        <v>36</v>
      </c>
      <c r="AE52" s="47" t="str">
        <f>CONCATENATE(AC52,B51,AD52)</f>
        <v>Z44-TP41292099.02</v>
      </c>
      <c r="AH52" s="9" t="str">
        <f t="shared" si="4"/>
        <v xml:space="preserve"> </v>
      </c>
    </row>
    <row r="53" spans="1:34" ht="108" x14ac:dyDescent="0.25">
      <c r="A53" s="53" t="s">
        <v>190</v>
      </c>
      <c r="B53" s="37">
        <v>41288332</v>
      </c>
      <c r="C53" s="53" t="s">
        <v>191</v>
      </c>
      <c r="D53" s="54" t="s">
        <v>192</v>
      </c>
      <c r="E53" s="53">
        <v>15</v>
      </c>
      <c r="F53" s="55">
        <v>42732</v>
      </c>
      <c r="G53" s="53" t="s">
        <v>22</v>
      </c>
      <c r="H53" s="59" t="s">
        <v>193</v>
      </c>
      <c r="I53" s="60" t="s">
        <v>21</v>
      </c>
      <c r="J53" s="60">
        <v>0.23</v>
      </c>
      <c r="K53" s="60"/>
      <c r="L53" s="17">
        <f>J53</f>
        <v>0.23</v>
      </c>
      <c r="M53" s="58">
        <v>1101</v>
      </c>
      <c r="N53" s="58">
        <f t="shared" si="105"/>
        <v>253.23000000000002</v>
      </c>
      <c r="O53" s="58">
        <f t="shared" ref="O53" si="110">N53</f>
        <v>253.23000000000002</v>
      </c>
      <c r="P53" s="58">
        <f t="shared" si="106"/>
        <v>20.258400000000002</v>
      </c>
      <c r="Q53" s="58">
        <f t="shared" si="107"/>
        <v>232.97160000000002</v>
      </c>
      <c r="R53" s="58"/>
      <c r="S53" s="53"/>
      <c r="T53" s="13"/>
      <c r="U53" s="19" t="s">
        <v>262</v>
      </c>
      <c r="V53" s="12" t="s">
        <v>42</v>
      </c>
      <c r="AC53" s="11" t="s">
        <v>34</v>
      </c>
      <c r="AD53" s="11" t="s">
        <v>35</v>
      </c>
      <c r="AE53" s="58" t="str">
        <f t="shared" ref="AE53" si="111">CONCATENATE(AC53,B53,AD53)</f>
        <v>Z44-TP41288332.01</v>
      </c>
      <c r="AH53" s="9" t="str">
        <f t="shared" si="4"/>
        <v>2030-Ц/1(3)-ТП(2016)И Шаброва Анна Николаевна</v>
      </c>
    </row>
    <row r="54" spans="1:34" ht="90" x14ac:dyDescent="0.25">
      <c r="A54" s="53" t="s">
        <v>194</v>
      </c>
      <c r="B54" s="37">
        <v>41290825</v>
      </c>
      <c r="C54" s="53" t="s">
        <v>195</v>
      </c>
      <c r="D54" s="54" t="s">
        <v>196</v>
      </c>
      <c r="E54" s="53">
        <v>7</v>
      </c>
      <c r="F54" s="55">
        <v>42732</v>
      </c>
      <c r="G54" s="53" t="s">
        <v>22</v>
      </c>
      <c r="H54" s="59" t="s">
        <v>197</v>
      </c>
      <c r="I54" s="60" t="s">
        <v>21</v>
      </c>
      <c r="J54" s="60">
        <v>9.1999999999999998E-2</v>
      </c>
      <c r="K54" s="60"/>
      <c r="L54" s="17">
        <f>J54</f>
        <v>9.1999999999999998E-2</v>
      </c>
      <c r="M54" s="58">
        <v>1101</v>
      </c>
      <c r="N54" s="58">
        <f t="shared" ref="N54" si="112">L54*M54</f>
        <v>101.292</v>
      </c>
      <c r="O54" s="58">
        <f t="shared" ref="O54" si="113">N54</f>
        <v>101.292</v>
      </c>
      <c r="P54" s="58">
        <f t="shared" ref="P54" si="114">0.08*N54</f>
        <v>8.1033600000000003</v>
      </c>
      <c r="Q54" s="58">
        <f t="shared" ref="Q54" si="115">0.92*N54</f>
        <v>93.188640000000007</v>
      </c>
      <c r="R54" s="58"/>
      <c r="S54" s="53"/>
      <c r="T54" s="13"/>
      <c r="U54" s="19" t="s">
        <v>262</v>
      </c>
      <c r="V54" s="12" t="s">
        <v>42</v>
      </c>
      <c r="AC54" s="11" t="s">
        <v>34</v>
      </c>
      <c r="AD54" s="11" t="s">
        <v>35</v>
      </c>
      <c r="AE54" s="58" t="str">
        <f t="shared" ref="AE54" si="116">CONCATENATE(AC54,B54,AD54)</f>
        <v>Z44-TP41290825.01</v>
      </c>
      <c r="AH54" s="9" t="str">
        <f t="shared" si="4"/>
        <v>2032-Ц/1(3)-ТП(2016)И Шушарина Надежда Александровна</v>
      </c>
    </row>
    <row r="55" spans="1:34" ht="108" x14ac:dyDescent="0.25">
      <c r="A55" s="53" t="s">
        <v>198</v>
      </c>
      <c r="B55" s="37">
        <v>41293537</v>
      </c>
      <c r="C55" s="53" t="s">
        <v>199</v>
      </c>
      <c r="D55" s="54" t="s">
        <v>200</v>
      </c>
      <c r="E55" s="53">
        <v>5</v>
      </c>
      <c r="F55" s="55">
        <v>42733</v>
      </c>
      <c r="G55" s="53" t="s">
        <v>24</v>
      </c>
      <c r="H55" s="59" t="s">
        <v>204</v>
      </c>
      <c r="I55" s="60" t="s">
        <v>21</v>
      </c>
      <c r="J55" s="60">
        <v>0.23</v>
      </c>
      <c r="K55" s="60"/>
      <c r="L55" s="17">
        <f t="shared" ref="L55" si="117">J55</f>
        <v>0.23</v>
      </c>
      <c r="M55" s="58">
        <v>1101</v>
      </c>
      <c r="N55" s="58">
        <f t="shared" ref="N55:N59" si="118">L55*M55</f>
        <v>253.23000000000002</v>
      </c>
      <c r="O55" s="58">
        <f t="shared" ref="O55:O59" si="119">N55</f>
        <v>253.23000000000002</v>
      </c>
      <c r="P55" s="58">
        <f t="shared" ref="P55:P59" si="120">0.08*N55</f>
        <v>20.258400000000002</v>
      </c>
      <c r="Q55" s="58">
        <f t="shared" ref="Q55:Q59" si="121">0.92*N55</f>
        <v>232.97160000000002</v>
      </c>
      <c r="R55" s="58"/>
      <c r="S55" s="53"/>
      <c r="T55" s="13"/>
      <c r="U55" s="19" t="s">
        <v>262</v>
      </c>
      <c r="V55" s="12" t="s">
        <v>42</v>
      </c>
      <c r="AC55" s="11" t="s">
        <v>34</v>
      </c>
      <c r="AD55" s="11" t="s">
        <v>35</v>
      </c>
      <c r="AE55" s="58" t="str">
        <f t="shared" ref="AE55:AE59" si="122">CONCATENATE(AC55,B55,AD55)</f>
        <v>Z44-TP41293537.01</v>
      </c>
      <c r="AH55" s="9" t="str">
        <f t="shared" si="4"/>
        <v>2036-Ш/1(3)-ТП(2016)И Пунгина Ирина Владимировна</v>
      </c>
    </row>
    <row r="56" spans="1:34" ht="108" x14ac:dyDescent="0.25">
      <c r="A56" s="53" t="s">
        <v>201</v>
      </c>
      <c r="B56" s="37">
        <v>41275033</v>
      </c>
      <c r="C56" s="53" t="s">
        <v>202</v>
      </c>
      <c r="D56" s="54" t="s">
        <v>203</v>
      </c>
      <c r="E56" s="53">
        <v>8.1</v>
      </c>
      <c r="F56" s="55">
        <v>42733</v>
      </c>
      <c r="G56" s="53" t="s">
        <v>23</v>
      </c>
      <c r="H56" s="59" t="s">
        <v>205</v>
      </c>
      <c r="I56" s="60" t="s">
        <v>21</v>
      </c>
      <c r="J56" s="60">
        <v>0.1</v>
      </c>
      <c r="K56" s="60">
        <v>1.1499999999999999</v>
      </c>
      <c r="L56" s="17">
        <f>J56*K56</f>
        <v>0.11499999999999999</v>
      </c>
      <c r="M56" s="58">
        <v>1101</v>
      </c>
      <c r="N56" s="58">
        <f t="shared" si="118"/>
        <v>126.61499999999999</v>
      </c>
      <c r="O56" s="58">
        <f t="shared" si="119"/>
        <v>126.61499999999999</v>
      </c>
      <c r="P56" s="58">
        <f t="shared" si="120"/>
        <v>10.129199999999999</v>
      </c>
      <c r="Q56" s="58">
        <f t="shared" si="121"/>
        <v>116.4858</v>
      </c>
      <c r="R56" s="58"/>
      <c r="S56" s="53"/>
      <c r="T56" s="13"/>
      <c r="U56" s="19" t="s">
        <v>262</v>
      </c>
      <c r="V56" s="12" t="s">
        <v>33</v>
      </c>
      <c r="AC56" s="11" t="s">
        <v>34</v>
      </c>
      <c r="AD56" s="11" t="s">
        <v>35</v>
      </c>
      <c r="AE56" s="58" t="str">
        <f t="shared" si="122"/>
        <v>Z44-TP41275033.01</v>
      </c>
      <c r="AH56" s="9" t="str">
        <f t="shared" si="4"/>
        <v>2046-Г/1(3)-ТП(2016)И Беляков Алексей Витальевич</v>
      </c>
    </row>
    <row r="57" spans="1:34" ht="90" x14ac:dyDescent="0.25">
      <c r="A57" s="53" t="s">
        <v>206</v>
      </c>
      <c r="B57" s="37">
        <v>41293440</v>
      </c>
      <c r="C57" s="53" t="s">
        <v>207</v>
      </c>
      <c r="D57" s="54" t="s">
        <v>208</v>
      </c>
      <c r="E57" s="53">
        <v>5</v>
      </c>
      <c r="F57" s="55">
        <v>42733</v>
      </c>
      <c r="G57" s="53" t="s">
        <v>20</v>
      </c>
      <c r="H57" s="59" t="s">
        <v>215</v>
      </c>
      <c r="I57" s="60" t="s">
        <v>21</v>
      </c>
      <c r="J57" s="60">
        <v>0.16500000000000001</v>
      </c>
      <c r="K57" s="60"/>
      <c r="L57" s="17">
        <f t="shared" ref="L57:L59" si="123">J57</f>
        <v>0.16500000000000001</v>
      </c>
      <c r="M57" s="58">
        <v>1101</v>
      </c>
      <c r="N57" s="58">
        <f t="shared" si="118"/>
        <v>181.66500000000002</v>
      </c>
      <c r="O57" s="58">
        <f t="shared" si="119"/>
        <v>181.66500000000002</v>
      </c>
      <c r="P57" s="58">
        <f t="shared" si="120"/>
        <v>14.533200000000003</v>
      </c>
      <c r="Q57" s="58">
        <f t="shared" si="121"/>
        <v>167.13180000000003</v>
      </c>
      <c r="R57" s="58"/>
      <c r="S57" s="81"/>
      <c r="T57" s="13"/>
      <c r="U57" s="19" t="s">
        <v>262</v>
      </c>
      <c r="V57" s="12" t="s">
        <v>42</v>
      </c>
      <c r="AC57" s="11" t="s">
        <v>34</v>
      </c>
      <c r="AD57" s="11" t="s">
        <v>35</v>
      </c>
      <c r="AE57" s="58" t="str">
        <f t="shared" si="122"/>
        <v>Z44-TP41293440.01</v>
      </c>
      <c r="AH57" s="9" t="str">
        <f t="shared" si="4"/>
        <v xml:space="preserve">2037-Ц/1(3)-ТП(2016)И Морозова Нэлли Генриховна </v>
      </c>
    </row>
    <row r="58" spans="1:34" ht="108" x14ac:dyDescent="0.25">
      <c r="A58" s="53" t="s">
        <v>209</v>
      </c>
      <c r="B58" s="37">
        <v>41294254</v>
      </c>
      <c r="C58" s="53" t="s">
        <v>210</v>
      </c>
      <c r="D58" s="54" t="s">
        <v>211</v>
      </c>
      <c r="E58" s="53">
        <v>5</v>
      </c>
      <c r="F58" s="55">
        <v>42734</v>
      </c>
      <c r="G58" s="53" t="s">
        <v>20</v>
      </c>
      <c r="H58" s="59" t="s">
        <v>216</v>
      </c>
      <c r="I58" s="60" t="s">
        <v>21</v>
      </c>
      <c r="J58" s="60">
        <v>0.2</v>
      </c>
      <c r="K58" s="60"/>
      <c r="L58" s="17">
        <f t="shared" si="123"/>
        <v>0.2</v>
      </c>
      <c r="M58" s="58">
        <v>1101</v>
      </c>
      <c r="N58" s="58">
        <f t="shared" si="118"/>
        <v>220.20000000000002</v>
      </c>
      <c r="O58" s="58">
        <f t="shared" si="119"/>
        <v>220.20000000000002</v>
      </c>
      <c r="P58" s="58">
        <f t="shared" si="120"/>
        <v>17.616000000000003</v>
      </c>
      <c r="Q58" s="58">
        <f t="shared" si="121"/>
        <v>202.58400000000003</v>
      </c>
      <c r="R58" s="58"/>
      <c r="S58" s="96"/>
      <c r="T58" s="13"/>
      <c r="U58" s="19" t="s">
        <v>262</v>
      </c>
      <c r="V58" s="12" t="s">
        <v>42</v>
      </c>
      <c r="AC58" s="11" t="s">
        <v>34</v>
      </c>
      <c r="AD58" s="11" t="s">
        <v>35</v>
      </c>
      <c r="AE58" s="58" t="str">
        <f t="shared" si="122"/>
        <v>Z44-TP41294254.01</v>
      </c>
      <c r="AH58" s="9" t="str">
        <f t="shared" si="4"/>
        <v>2063-Ц/1(3)-ТП(2016)И Ретунских Надежда Леонидовна</v>
      </c>
    </row>
    <row r="59" spans="1:34" ht="108" x14ac:dyDescent="0.25">
      <c r="A59" s="53" t="s">
        <v>212</v>
      </c>
      <c r="B59" s="37">
        <v>41296370</v>
      </c>
      <c r="C59" s="53" t="s">
        <v>213</v>
      </c>
      <c r="D59" s="54" t="s">
        <v>214</v>
      </c>
      <c r="E59" s="53">
        <v>15</v>
      </c>
      <c r="F59" s="55">
        <v>42734</v>
      </c>
      <c r="G59" s="53" t="s">
        <v>20</v>
      </c>
      <c r="H59" s="59" t="s">
        <v>217</v>
      </c>
      <c r="I59" s="60" t="s">
        <v>21</v>
      </c>
      <c r="J59" s="60">
        <v>0.08</v>
      </c>
      <c r="K59" s="60"/>
      <c r="L59" s="17">
        <f t="shared" si="123"/>
        <v>0.08</v>
      </c>
      <c r="M59" s="58">
        <v>1101</v>
      </c>
      <c r="N59" s="58">
        <f t="shared" si="118"/>
        <v>88.08</v>
      </c>
      <c r="O59" s="58">
        <f t="shared" si="119"/>
        <v>88.08</v>
      </c>
      <c r="P59" s="58">
        <f t="shared" si="120"/>
        <v>7.0464000000000002</v>
      </c>
      <c r="Q59" s="58">
        <f t="shared" si="121"/>
        <v>81.033600000000007</v>
      </c>
      <c r="R59" s="58"/>
      <c r="S59" s="82"/>
      <c r="T59" s="13"/>
      <c r="U59" s="19" t="s">
        <v>262</v>
      </c>
      <c r="V59" s="12" t="s">
        <v>42</v>
      </c>
      <c r="AC59" s="11" t="s">
        <v>34</v>
      </c>
      <c r="AD59" s="11" t="s">
        <v>35</v>
      </c>
      <c r="AE59" s="58" t="str">
        <f t="shared" si="122"/>
        <v>Z44-TP41296370.01</v>
      </c>
      <c r="AH59" s="9" t="str">
        <f t="shared" si="4"/>
        <v>2051-Ц/1(3)-ТП(2016)И Чернышев Николай Геннадьевич</v>
      </c>
    </row>
    <row r="60" spans="1:34" ht="90" x14ac:dyDescent="0.25">
      <c r="A60" s="53" t="s">
        <v>218</v>
      </c>
      <c r="B60" s="37">
        <v>41296537</v>
      </c>
      <c r="C60" s="53" t="s">
        <v>219</v>
      </c>
      <c r="D60" s="54" t="s">
        <v>220</v>
      </c>
      <c r="E60" s="53">
        <v>15</v>
      </c>
      <c r="F60" s="55">
        <v>42734</v>
      </c>
      <c r="G60" s="53" t="s">
        <v>20</v>
      </c>
      <c r="H60" s="59" t="s">
        <v>221</v>
      </c>
      <c r="I60" s="60" t="s">
        <v>21</v>
      </c>
      <c r="J60" s="60">
        <v>0.115</v>
      </c>
      <c r="K60" s="60"/>
      <c r="L60" s="17">
        <f t="shared" ref="L60" si="124">J60</f>
        <v>0.115</v>
      </c>
      <c r="M60" s="58">
        <v>1101</v>
      </c>
      <c r="N60" s="58">
        <f t="shared" ref="N60:N62" si="125">L60*M60</f>
        <v>126.61500000000001</v>
      </c>
      <c r="O60" s="58">
        <f t="shared" ref="O60" si="126">N60</f>
        <v>126.61500000000001</v>
      </c>
      <c r="P60" s="58">
        <f t="shared" ref="P60:P62" si="127">0.08*N60</f>
        <v>10.129200000000001</v>
      </c>
      <c r="Q60" s="58">
        <f t="shared" ref="Q60:Q62" si="128">0.92*N60</f>
        <v>116.48580000000001</v>
      </c>
      <c r="R60" s="58"/>
      <c r="T60" s="13"/>
      <c r="U60" s="19" t="s">
        <v>262</v>
      </c>
      <c r="V60" s="12" t="s">
        <v>42</v>
      </c>
      <c r="AC60" s="11" t="s">
        <v>34</v>
      </c>
      <c r="AD60" s="11" t="s">
        <v>35</v>
      </c>
      <c r="AE60" s="58" t="str">
        <f t="shared" ref="AE60:AE61" si="129">CONCATENATE(AC60,B60,AD60)</f>
        <v>Z44-TP41296537.01</v>
      </c>
      <c r="AH60" s="9" t="str">
        <f t="shared" si="4"/>
        <v xml:space="preserve">2053-Ц/1(3)-ТП(2016)И Тетенькин Алексей Александрович </v>
      </c>
    </row>
    <row r="61" spans="1:34" ht="134.25" customHeight="1" x14ac:dyDescent="0.25">
      <c r="A61" s="81" t="s">
        <v>222</v>
      </c>
      <c r="B61" s="37">
        <v>41241181</v>
      </c>
      <c r="C61" s="81" t="s">
        <v>223</v>
      </c>
      <c r="D61" s="92" t="s">
        <v>224</v>
      </c>
      <c r="E61" s="81">
        <v>15</v>
      </c>
      <c r="F61" s="94">
        <v>42917</v>
      </c>
      <c r="G61" s="53" t="s">
        <v>20</v>
      </c>
      <c r="H61" s="59" t="s">
        <v>225</v>
      </c>
      <c r="I61" s="60" t="s">
        <v>21</v>
      </c>
      <c r="J61" s="60">
        <v>0.16</v>
      </c>
      <c r="K61" s="60">
        <v>1.1499999999999999</v>
      </c>
      <c r="L61" s="17">
        <f>J61*K61</f>
        <v>0.184</v>
      </c>
      <c r="M61" s="58">
        <v>1101</v>
      </c>
      <c r="N61" s="58">
        <f t="shared" si="125"/>
        <v>202.584</v>
      </c>
      <c r="O61" s="79">
        <f>N61+N62</f>
        <v>210.584</v>
      </c>
      <c r="P61" s="58">
        <f t="shared" si="127"/>
        <v>16.206720000000001</v>
      </c>
      <c r="Q61" s="58">
        <f t="shared" si="128"/>
        <v>186.37728000000001</v>
      </c>
      <c r="R61" s="14"/>
      <c r="S61" s="90"/>
      <c r="T61" s="14"/>
      <c r="U61" s="19" t="s">
        <v>262</v>
      </c>
      <c r="V61" s="12" t="s">
        <v>33</v>
      </c>
      <c r="AC61" s="11" t="s">
        <v>34</v>
      </c>
      <c r="AD61" s="11" t="s">
        <v>35</v>
      </c>
      <c r="AE61" s="58" t="str">
        <f t="shared" si="129"/>
        <v>Z44-TP41241181.01</v>
      </c>
      <c r="AH61" s="9" t="str">
        <f t="shared" si="4"/>
        <v>2081-Ц/1(2)-ТП(2016)И Павлинов Сергей Владимирович</v>
      </c>
    </row>
    <row r="62" spans="1:34" ht="63.75" customHeight="1" x14ac:dyDescent="0.25">
      <c r="A62" s="82"/>
      <c r="B62" s="37"/>
      <c r="C62" s="82"/>
      <c r="D62" s="93"/>
      <c r="E62" s="82"/>
      <c r="F62" s="95"/>
      <c r="G62" s="53" t="s">
        <v>20</v>
      </c>
      <c r="H62" s="59" t="s">
        <v>226</v>
      </c>
      <c r="I62" s="60" t="s">
        <v>26</v>
      </c>
      <c r="J62" s="60">
        <v>1</v>
      </c>
      <c r="K62" s="60"/>
      <c r="L62" s="18">
        <v>1</v>
      </c>
      <c r="M62" s="58">
        <v>8</v>
      </c>
      <c r="N62" s="58">
        <f t="shared" si="125"/>
        <v>8</v>
      </c>
      <c r="O62" s="80"/>
      <c r="P62" s="58">
        <f t="shared" si="127"/>
        <v>0.64</v>
      </c>
      <c r="Q62" s="58">
        <f t="shared" si="128"/>
        <v>7.36</v>
      </c>
      <c r="R62" s="14"/>
      <c r="S62" s="91"/>
      <c r="T62" s="14"/>
      <c r="U62" s="19" t="s">
        <v>262</v>
      </c>
      <c r="V62" s="12" t="s">
        <v>33</v>
      </c>
      <c r="AC62" s="11" t="s">
        <v>34</v>
      </c>
      <c r="AD62" s="11" t="s">
        <v>36</v>
      </c>
      <c r="AE62" s="58" t="str">
        <f>CONCATENATE(AC62,B61,AD62)</f>
        <v>Z44-TP41241181.02</v>
      </c>
      <c r="AH62" s="9" t="str">
        <f t="shared" si="4"/>
        <v xml:space="preserve"> </v>
      </c>
    </row>
    <row r="63" spans="1:34" ht="108" x14ac:dyDescent="0.25">
      <c r="A63" s="53" t="s">
        <v>227</v>
      </c>
      <c r="B63" s="37">
        <v>41285692</v>
      </c>
      <c r="C63" s="53" t="s">
        <v>228</v>
      </c>
      <c r="D63" s="54" t="s">
        <v>229</v>
      </c>
      <c r="E63" s="53">
        <v>15</v>
      </c>
      <c r="F63" s="55">
        <v>42739</v>
      </c>
      <c r="G63" s="53" t="s">
        <v>27</v>
      </c>
      <c r="H63" s="59" t="s">
        <v>230</v>
      </c>
      <c r="I63" s="60" t="s">
        <v>21</v>
      </c>
      <c r="J63" s="60">
        <v>0.1</v>
      </c>
      <c r="K63" s="60">
        <v>1.1499999999999999</v>
      </c>
      <c r="L63" s="17">
        <f>J63*K63</f>
        <v>0.11499999999999999</v>
      </c>
      <c r="M63" s="58">
        <v>1101</v>
      </c>
      <c r="N63" s="58">
        <f t="shared" ref="N63" si="130">L63*M63</f>
        <v>126.61499999999999</v>
      </c>
      <c r="O63" s="58">
        <f t="shared" ref="O63" si="131">N63</f>
        <v>126.61499999999999</v>
      </c>
      <c r="P63" s="58">
        <f t="shared" ref="P63" si="132">0.08*N63</f>
        <v>10.129199999999999</v>
      </c>
      <c r="Q63" s="58">
        <f t="shared" ref="Q63" si="133">0.92*N63</f>
        <v>116.4858</v>
      </c>
      <c r="R63" s="58"/>
      <c r="S63" s="53"/>
      <c r="T63" s="13"/>
      <c r="U63" s="19" t="s">
        <v>262</v>
      </c>
      <c r="V63" s="12" t="s">
        <v>33</v>
      </c>
      <c r="AC63" s="11" t="s">
        <v>34</v>
      </c>
      <c r="AD63" s="11" t="s">
        <v>35</v>
      </c>
      <c r="AE63" s="58" t="str">
        <f t="shared" ref="AE63" si="134">CONCATENATE(AC63,B63,AD63)</f>
        <v>Z44-TP41285692.01</v>
      </c>
      <c r="AH63" s="9" t="str">
        <f t="shared" si="4"/>
        <v>2083-Г/1(3)-ТП(2016)И Рахманкулов Ренат Рафикович</v>
      </c>
    </row>
    <row r="64" spans="1:34" ht="108" x14ac:dyDescent="0.25">
      <c r="A64" s="53" t="s">
        <v>231</v>
      </c>
      <c r="B64" s="59">
        <v>41272052</v>
      </c>
      <c r="C64" s="53" t="s">
        <v>232</v>
      </c>
      <c r="D64" s="54" t="s">
        <v>233</v>
      </c>
      <c r="E64" s="53">
        <v>15</v>
      </c>
      <c r="F64" s="55">
        <v>42739</v>
      </c>
      <c r="G64" s="53" t="s">
        <v>27</v>
      </c>
      <c r="H64" s="59" t="s">
        <v>239</v>
      </c>
      <c r="I64" s="60" t="s">
        <v>21</v>
      </c>
      <c r="J64" s="60">
        <v>4.4999999999999998E-2</v>
      </c>
      <c r="K64" s="60">
        <v>1.1499999999999999</v>
      </c>
      <c r="L64" s="17">
        <f t="shared" ref="L64:L66" si="135">J64*K64</f>
        <v>5.1749999999999997E-2</v>
      </c>
      <c r="M64" s="58">
        <v>1101</v>
      </c>
      <c r="N64" s="58">
        <f t="shared" ref="N64:N67" si="136">L64*M64</f>
        <v>56.976749999999996</v>
      </c>
      <c r="O64" s="58">
        <f t="shared" ref="O64:O67" si="137">N64</f>
        <v>56.976749999999996</v>
      </c>
      <c r="P64" s="58">
        <f t="shared" ref="P64:P67" si="138">0.08*N64</f>
        <v>4.5581399999999999</v>
      </c>
      <c r="Q64" s="58">
        <f t="shared" ref="Q64:Q67" si="139">0.92*N64</f>
        <v>52.418610000000001</v>
      </c>
      <c r="R64" s="58"/>
      <c r="S64" s="53"/>
      <c r="T64" s="13"/>
      <c r="U64" s="19" t="s">
        <v>262</v>
      </c>
      <c r="V64" s="12" t="s">
        <v>33</v>
      </c>
      <c r="AC64" s="11" t="s">
        <v>34</v>
      </c>
      <c r="AD64" s="11" t="s">
        <v>35</v>
      </c>
      <c r="AE64" s="58" t="str">
        <f t="shared" ref="AE64:AE67" si="140">CONCATENATE(AC64,B64,AD64)</f>
        <v>Z44-TP41272052.01</v>
      </c>
      <c r="AH64" s="9" t="str">
        <f t="shared" si="4"/>
        <v>2086-Г/1(3)-ТП(2016)И Попова Оксана Ивановна</v>
      </c>
    </row>
    <row r="65" spans="1:34" ht="108" x14ac:dyDescent="0.25">
      <c r="A65" s="53" t="s">
        <v>234</v>
      </c>
      <c r="B65" s="59">
        <v>41290063</v>
      </c>
      <c r="C65" s="53" t="s">
        <v>235</v>
      </c>
      <c r="D65" s="54" t="s">
        <v>236</v>
      </c>
      <c r="E65" s="53">
        <v>15</v>
      </c>
      <c r="F65" s="55">
        <v>42736</v>
      </c>
      <c r="G65" s="53" t="s">
        <v>28</v>
      </c>
      <c r="H65" s="59" t="s">
        <v>240</v>
      </c>
      <c r="I65" s="60" t="s">
        <v>21</v>
      </c>
      <c r="J65" s="60">
        <v>0.495</v>
      </c>
      <c r="K65" s="60"/>
      <c r="L65" s="17">
        <f>J65</f>
        <v>0.495</v>
      </c>
      <c r="M65" s="58">
        <v>1101</v>
      </c>
      <c r="N65" s="58">
        <f t="shared" si="136"/>
        <v>544.995</v>
      </c>
      <c r="O65" s="58">
        <f t="shared" si="137"/>
        <v>544.995</v>
      </c>
      <c r="P65" s="58">
        <f t="shared" si="138"/>
        <v>43.599600000000002</v>
      </c>
      <c r="Q65" s="58">
        <f t="shared" si="139"/>
        <v>501.39540000000005</v>
      </c>
      <c r="R65" s="58"/>
      <c r="S65" s="53"/>
      <c r="T65" s="13"/>
      <c r="U65" s="19" t="s">
        <v>262</v>
      </c>
      <c r="V65" s="12" t="s">
        <v>42</v>
      </c>
      <c r="AC65" s="11" t="s">
        <v>34</v>
      </c>
      <c r="AD65" s="11" t="s">
        <v>35</v>
      </c>
      <c r="AE65" s="58" t="str">
        <f t="shared" si="140"/>
        <v>Z44-TP41290063.01</v>
      </c>
      <c r="AH65" s="9" t="str">
        <f t="shared" ref="AH65:AH71" si="141">CONCATENATE(A65," ",C65)</f>
        <v>2066-Ц/2(3)-ТП(2016)И Крестьянкое (фермерское) хозяйство Летанин Александр Викторович</v>
      </c>
    </row>
    <row r="66" spans="1:34" ht="108" x14ac:dyDescent="0.25">
      <c r="A66" s="53" t="s">
        <v>237</v>
      </c>
      <c r="B66" s="59">
        <v>41287814</v>
      </c>
      <c r="C66" s="53" t="s">
        <v>238</v>
      </c>
      <c r="D66" s="54" t="s">
        <v>242</v>
      </c>
      <c r="E66" s="53">
        <v>15</v>
      </c>
      <c r="F66" s="55">
        <v>42736</v>
      </c>
      <c r="G66" s="53" t="s">
        <v>25</v>
      </c>
      <c r="H66" s="59" t="s">
        <v>241</v>
      </c>
      <c r="I66" s="60" t="s">
        <v>21</v>
      </c>
      <c r="J66" s="60">
        <v>0.14000000000000001</v>
      </c>
      <c r="K66" s="60">
        <v>1.1499999999999999</v>
      </c>
      <c r="L66" s="17">
        <f t="shared" si="135"/>
        <v>0.161</v>
      </c>
      <c r="M66" s="58">
        <v>1101</v>
      </c>
      <c r="N66" s="58">
        <f t="shared" si="136"/>
        <v>177.261</v>
      </c>
      <c r="O66" s="58">
        <f t="shared" si="137"/>
        <v>177.261</v>
      </c>
      <c r="P66" s="58">
        <f t="shared" si="138"/>
        <v>14.18088</v>
      </c>
      <c r="Q66" s="58">
        <f t="shared" si="139"/>
        <v>163.08011999999999</v>
      </c>
      <c r="R66" s="58"/>
      <c r="S66" s="53"/>
      <c r="T66" s="13"/>
      <c r="U66" s="19" t="s">
        <v>262</v>
      </c>
      <c r="V66" s="12" t="s">
        <v>33</v>
      </c>
      <c r="AC66" s="11" t="s">
        <v>34</v>
      </c>
      <c r="AD66" s="11" t="s">
        <v>35</v>
      </c>
      <c r="AE66" s="58" t="str">
        <f t="shared" si="140"/>
        <v>Z44-TP41287814.01</v>
      </c>
      <c r="AH66" s="9" t="str">
        <f t="shared" si="141"/>
        <v>2067-Ц/1(3)-ТП(2016)И Коржавин Алексей Петрович</v>
      </c>
    </row>
    <row r="67" spans="1:34" s="9" customFormat="1" ht="78" customHeight="1" x14ac:dyDescent="0.25">
      <c r="A67" s="53" t="s">
        <v>243</v>
      </c>
      <c r="B67" s="37">
        <v>41292512</v>
      </c>
      <c r="C67" s="53" t="s">
        <v>244</v>
      </c>
      <c r="D67" s="54" t="s">
        <v>245</v>
      </c>
      <c r="E67" s="53">
        <v>5</v>
      </c>
      <c r="F67" s="55">
        <v>42736</v>
      </c>
      <c r="G67" s="53" t="s">
        <v>20</v>
      </c>
      <c r="H67" s="83" t="s">
        <v>249</v>
      </c>
      <c r="I67" s="84" t="s">
        <v>21</v>
      </c>
      <c r="J67" s="84">
        <v>0.1</v>
      </c>
      <c r="K67" s="85"/>
      <c r="L67" s="87">
        <f>J67</f>
        <v>0.1</v>
      </c>
      <c r="M67" s="79">
        <v>1101</v>
      </c>
      <c r="N67" s="79">
        <f t="shared" si="136"/>
        <v>110.10000000000001</v>
      </c>
      <c r="O67" s="89">
        <f t="shared" si="137"/>
        <v>110.10000000000001</v>
      </c>
      <c r="P67" s="79">
        <f t="shared" si="138"/>
        <v>8.8080000000000016</v>
      </c>
      <c r="Q67" s="79">
        <f t="shared" si="139"/>
        <v>101.29200000000002</v>
      </c>
      <c r="R67" s="58"/>
      <c r="S67" s="81"/>
      <c r="T67" s="13"/>
      <c r="U67" s="19" t="s">
        <v>262</v>
      </c>
      <c r="V67" s="12" t="s">
        <v>42</v>
      </c>
      <c r="AC67" s="11" t="s">
        <v>34</v>
      </c>
      <c r="AD67" s="11" t="s">
        <v>35</v>
      </c>
      <c r="AE67" s="58" t="str">
        <f t="shared" si="140"/>
        <v>Z44-TP41292512.01</v>
      </c>
      <c r="AH67" s="9" t="str">
        <f t="shared" si="141"/>
        <v>2070-Ц/1(3)-ТП(2016)И Надякина Лидия Ивановна</v>
      </c>
    </row>
    <row r="68" spans="1:34" s="9" customFormat="1" ht="77.25" customHeight="1" x14ac:dyDescent="0.25">
      <c r="A68" s="53" t="s">
        <v>246</v>
      </c>
      <c r="B68" s="54">
        <v>41299699</v>
      </c>
      <c r="C68" s="53" t="s">
        <v>247</v>
      </c>
      <c r="D68" s="54" t="s">
        <v>248</v>
      </c>
      <c r="E68" s="56">
        <v>5</v>
      </c>
      <c r="F68" s="57">
        <v>42740</v>
      </c>
      <c r="G68" s="53" t="s">
        <v>20</v>
      </c>
      <c r="H68" s="83"/>
      <c r="I68" s="84"/>
      <c r="J68" s="84"/>
      <c r="K68" s="86"/>
      <c r="L68" s="88"/>
      <c r="M68" s="80"/>
      <c r="N68" s="80"/>
      <c r="O68" s="89"/>
      <c r="P68" s="80"/>
      <c r="Q68" s="80"/>
      <c r="R68" s="58"/>
      <c r="S68" s="82"/>
      <c r="T68" s="13"/>
      <c r="U68" s="19" t="s">
        <v>262</v>
      </c>
      <c r="V68" s="12" t="s">
        <v>42</v>
      </c>
      <c r="AC68" s="11"/>
      <c r="AD68" s="11"/>
      <c r="AE68" s="58" t="s">
        <v>37</v>
      </c>
      <c r="AH68" s="9" t="str">
        <f t="shared" si="141"/>
        <v>2139-Ц/1(3)-ТП(2016)И Титов Леонид Николаевич</v>
      </c>
    </row>
    <row r="69" spans="1:34" ht="108" x14ac:dyDescent="0.25">
      <c r="A69" s="53" t="s">
        <v>250</v>
      </c>
      <c r="B69" s="37">
        <v>41297625</v>
      </c>
      <c r="C69" s="53" t="s">
        <v>251</v>
      </c>
      <c r="D69" s="54" t="s">
        <v>252</v>
      </c>
      <c r="E69" s="53">
        <v>15</v>
      </c>
      <c r="F69" s="55">
        <v>42736</v>
      </c>
      <c r="G69" s="53" t="s">
        <v>22</v>
      </c>
      <c r="H69" s="59" t="s">
        <v>253</v>
      </c>
      <c r="I69" s="60" t="s">
        <v>21</v>
      </c>
      <c r="J69" s="60">
        <v>0.28999999999999998</v>
      </c>
      <c r="K69" s="60"/>
      <c r="L69" s="17">
        <f>J69</f>
        <v>0.28999999999999998</v>
      </c>
      <c r="M69" s="58">
        <v>1101</v>
      </c>
      <c r="N69" s="58">
        <f t="shared" ref="N69" si="142">L69*M69</f>
        <v>319.28999999999996</v>
      </c>
      <c r="O69" s="58">
        <f t="shared" ref="O69" si="143">N69</f>
        <v>319.28999999999996</v>
      </c>
      <c r="P69" s="58">
        <f t="shared" ref="P69" si="144">0.08*N69</f>
        <v>25.543199999999999</v>
      </c>
      <c r="Q69" s="58">
        <f t="shared" ref="Q69" si="145">0.92*N69</f>
        <v>293.74680000000001</v>
      </c>
      <c r="R69" s="58"/>
      <c r="S69" s="53"/>
      <c r="T69" s="13"/>
      <c r="U69" s="19" t="s">
        <v>262</v>
      </c>
      <c r="V69" s="12" t="s">
        <v>42</v>
      </c>
      <c r="AC69" s="11" t="s">
        <v>34</v>
      </c>
      <c r="AD69" s="11" t="s">
        <v>35</v>
      </c>
      <c r="AE69" s="58" t="str">
        <f t="shared" ref="AE69" si="146">CONCATENATE(AC69,B69,AD69)</f>
        <v>Z44-TP41297625.01</v>
      </c>
      <c r="AH69" s="9" t="str">
        <f t="shared" si="141"/>
        <v>2076-Ц/1(3)-ТП(2016)И Чеснов Роман Александрович</v>
      </c>
    </row>
    <row r="70" spans="1:34" ht="108" x14ac:dyDescent="0.25">
      <c r="A70" s="53" t="s">
        <v>254</v>
      </c>
      <c r="B70" s="37">
        <v>41282011</v>
      </c>
      <c r="C70" s="53" t="s">
        <v>255</v>
      </c>
      <c r="D70" s="54" t="s">
        <v>256</v>
      </c>
      <c r="E70" s="53">
        <v>15</v>
      </c>
      <c r="F70" s="55">
        <v>42739</v>
      </c>
      <c r="G70" s="53" t="s">
        <v>20</v>
      </c>
      <c r="H70" s="59" t="s">
        <v>260</v>
      </c>
      <c r="I70" s="60" t="s">
        <v>21</v>
      </c>
      <c r="J70" s="60">
        <v>0.25</v>
      </c>
      <c r="K70" s="60"/>
      <c r="L70" s="17">
        <f t="shared" ref="L70:L71" si="147">J70</f>
        <v>0.25</v>
      </c>
      <c r="M70" s="58">
        <v>1101</v>
      </c>
      <c r="N70" s="58">
        <f t="shared" ref="N70:N71" si="148">L70*M70</f>
        <v>275.25</v>
      </c>
      <c r="O70" s="58">
        <f t="shared" ref="O70:O71" si="149">N70</f>
        <v>275.25</v>
      </c>
      <c r="P70" s="58">
        <f t="shared" ref="P70:P71" si="150">0.08*N70</f>
        <v>22.02</v>
      </c>
      <c r="Q70" s="58">
        <f t="shared" ref="Q70:Q71" si="151">0.92*N70</f>
        <v>253.23000000000002</v>
      </c>
      <c r="R70" s="58"/>
      <c r="S70" s="53"/>
      <c r="T70" s="13"/>
      <c r="U70" s="19" t="s">
        <v>262</v>
      </c>
      <c r="V70" s="12" t="s">
        <v>42</v>
      </c>
      <c r="AC70" s="11" t="s">
        <v>34</v>
      </c>
      <c r="AD70" s="11" t="s">
        <v>35</v>
      </c>
      <c r="AE70" s="58" t="str">
        <f t="shared" ref="AE70:AE71" si="152">CONCATENATE(AC70,B70,AD70)</f>
        <v>Z44-TP41282011.01</v>
      </c>
      <c r="AH70" s="9" t="str">
        <f t="shared" si="141"/>
        <v>2096-Ц/1(3)-ТП(2016)И Корнеев Сергей Юрьевич</v>
      </c>
    </row>
    <row r="71" spans="1:34" ht="108" x14ac:dyDescent="0.25">
      <c r="A71" s="64" t="s">
        <v>257</v>
      </c>
      <c r="B71" s="37">
        <v>41289189</v>
      </c>
      <c r="C71" s="64" t="s">
        <v>258</v>
      </c>
      <c r="D71" s="66" t="s">
        <v>259</v>
      </c>
      <c r="E71" s="64">
        <v>6</v>
      </c>
      <c r="F71" s="65">
        <v>42739</v>
      </c>
      <c r="G71" s="64" t="s">
        <v>22</v>
      </c>
      <c r="H71" s="62" t="s">
        <v>261</v>
      </c>
      <c r="I71" s="63" t="s">
        <v>21</v>
      </c>
      <c r="J71" s="63">
        <v>0.115</v>
      </c>
      <c r="K71" s="63"/>
      <c r="L71" s="17">
        <f t="shared" si="147"/>
        <v>0.115</v>
      </c>
      <c r="M71" s="61">
        <v>1101</v>
      </c>
      <c r="N71" s="61">
        <f t="shared" si="148"/>
        <v>126.61500000000001</v>
      </c>
      <c r="O71" s="61">
        <f t="shared" si="149"/>
        <v>126.61500000000001</v>
      </c>
      <c r="P71" s="61">
        <f t="shared" si="150"/>
        <v>10.129200000000001</v>
      </c>
      <c r="Q71" s="61">
        <f t="shared" si="151"/>
        <v>116.48580000000001</v>
      </c>
      <c r="R71" s="61"/>
      <c r="S71" s="64"/>
      <c r="T71" s="13"/>
      <c r="U71" s="19" t="s">
        <v>262</v>
      </c>
      <c r="V71" s="12" t="s">
        <v>42</v>
      </c>
      <c r="AC71" s="11" t="s">
        <v>34</v>
      </c>
      <c r="AD71" s="11" t="s">
        <v>35</v>
      </c>
      <c r="AE71" s="61" t="str">
        <f t="shared" si="152"/>
        <v>Z44-TP41289189.01</v>
      </c>
      <c r="AH71" s="9" t="str">
        <f t="shared" si="141"/>
        <v>2099-Ц/1(3)-ТП(2016)И Орешников Александр Александрович</v>
      </c>
    </row>
    <row r="73" spans="1:34" ht="18" x14ac:dyDescent="0.25">
      <c r="A73" s="68"/>
      <c r="B73" s="69"/>
      <c r="C73" s="68"/>
      <c r="D73" s="68"/>
      <c r="E73" s="68"/>
      <c r="F73" s="70"/>
      <c r="G73" s="71"/>
      <c r="H73" s="72"/>
    </row>
    <row r="74" spans="1:34" ht="18" x14ac:dyDescent="0.25">
      <c r="A74" s="68"/>
      <c r="B74" s="69"/>
      <c r="C74" s="68"/>
      <c r="D74" s="68"/>
      <c r="E74" s="68"/>
      <c r="F74" s="70"/>
      <c r="G74" s="71"/>
      <c r="H74" s="72"/>
    </row>
    <row r="75" spans="1:34" ht="18" x14ac:dyDescent="0.25">
      <c r="A75" s="69"/>
      <c r="B75" s="69"/>
      <c r="C75" s="69" t="s">
        <v>264</v>
      </c>
      <c r="D75" s="73" t="s">
        <v>265</v>
      </c>
      <c r="E75" s="73" t="s">
        <v>266</v>
      </c>
      <c r="F75" s="73"/>
      <c r="G75" s="74"/>
      <c r="H75" s="69"/>
    </row>
    <row r="76" spans="1:34" ht="18" x14ac:dyDescent="0.25">
      <c r="A76" s="69"/>
      <c r="B76" s="69"/>
      <c r="C76" s="69"/>
      <c r="D76" s="73"/>
      <c r="E76" s="73"/>
      <c r="F76" s="73"/>
      <c r="G76" s="74"/>
      <c r="H76" s="69"/>
    </row>
    <row r="77" spans="1:34" ht="18" x14ac:dyDescent="0.25">
      <c r="A77" s="69"/>
      <c r="B77" s="69"/>
      <c r="C77" s="69"/>
      <c r="D77" s="73"/>
      <c r="E77" s="73"/>
      <c r="F77" s="73"/>
      <c r="G77" s="74"/>
      <c r="H77" s="69"/>
    </row>
    <row r="78" spans="1:34" ht="18" x14ac:dyDescent="0.25">
      <c r="A78" s="69"/>
      <c r="B78" s="69"/>
      <c r="C78" s="69" t="s">
        <v>267</v>
      </c>
      <c r="D78" s="73" t="s">
        <v>268</v>
      </c>
      <c r="E78" s="73" t="s">
        <v>266</v>
      </c>
      <c r="F78" s="73"/>
      <c r="G78" s="74"/>
      <c r="H78" s="69"/>
    </row>
  </sheetData>
  <autoFilter ref="A3:V70"/>
  <mergeCells count="95">
    <mergeCell ref="A49:A50"/>
    <mergeCell ref="C49:C50"/>
    <mergeCell ref="D49:D50"/>
    <mergeCell ref="E49:E50"/>
    <mergeCell ref="F49:F50"/>
    <mergeCell ref="O49:O50"/>
    <mergeCell ref="A51:A52"/>
    <mergeCell ref="C51:C52"/>
    <mergeCell ref="D51:D52"/>
    <mergeCell ref="E51:E52"/>
    <mergeCell ref="F51:F52"/>
    <mergeCell ref="O51:O52"/>
    <mergeCell ref="P44:P46"/>
    <mergeCell ref="Q44:Q46"/>
    <mergeCell ref="A47:A48"/>
    <mergeCell ref="C47:C48"/>
    <mergeCell ref="D47:D48"/>
    <mergeCell ref="E47:E48"/>
    <mergeCell ref="F47:F48"/>
    <mergeCell ref="O47:O48"/>
    <mergeCell ref="H44:H46"/>
    <mergeCell ref="I44:I46"/>
    <mergeCell ref="J44:J46"/>
    <mergeCell ref="K44:K46"/>
    <mergeCell ref="L44:L46"/>
    <mergeCell ref="M44:M46"/>
    <mergeCell ref="N44:N46"/>
    <mergeCell ref="O44:O46"/>
    <mergeCell ref="P24:P25"/>
    <mergeCell ref="Q24:Q25"/>
    <mergeCell ref="O7:O8"/>
    <mergeCell ref="A4:A5"/>
    <mergeCell ref="C4:C5"/>
    <mergeCell ref="D4:D5"/>
    <mergeCell ref="E4:E5"/>
    <mergeCell ref="F4:F5"/>
    <mergeCell ref="O4:O5"/>
    <mergeCell ref="H24:H25"/>
    <mergeCell ref="I24:I25"/>
    <mergeCell ref="J24:J25"/>
    <mergeCell ref="K24:K25"/>
    <mergeCell ref="L24:L25"/>
    <mergeCell ref="M24:M25"/>
    <mergeCell ref="N24:N25"/>
    <mergeCell ref="O24:O25"/>
    <mergeCell ref="D40:D43"/>
    <mergeCell ref="E40:E43"/>
    <mergeCell ref="F40:F43"/>
    <mergeCell ref="O40:O43"/>
    <mergeCell ref="A27:A28"/>
    <mergeCell ref="C27:C28"/>
    <mergeCell ref="D27:D28"/>
    <mergeCell ref="E27:E28"/>
    <mergeCell ref="F27:F28"/>
    <mergeCell ref="O27:O28"/>
    <mergeCell ref="A31:A36"/>
    <mergeCell ref="C31:C36"/>
    <mergeCell ref="D31:D36"/>
    <mergeCell ref="E31:E36"/>
    <mergeCell ref="F31:F36"/>
    <mergeCell ref="O31:O36"/>
    <mergeCell ref="S51:S52"/>
    <mergeCell ref="A61:A62"/>
    <mergeCell ref="C61:C62"/>
    <mergeCell ref="D61:D62"/>
    <mergeCell ref="E61:E62"/>
    <mergeCell ref="F61:F62"/>
    <mergeCell ref="O61:O62"/>
    <mergeCell ref="S61:S62"/>
    <mergeCell ref="S57:S59"/>
    <mergeCell ref="S44:S46"/>
    <mergeCell ref="S40:S43"/>
    <mergeCell ref="S37:S39"/>
    <mergeCell ref="S31:S36"/>
    <mergeCell ref="S27:S28"/>
    <mergeCell ref="S24:S25"/>
    <mergeCell ref="A37:A39"/>
    <mergeCell ref="C37:C39"/>
    <mergeCell ref="D37:D39"/>
    <mergeCell ref="E37:E39"/>
    <mergeCell ref="F37:F39"/>
    <mergeCell ref="O37:O39"/>
    <mergeCell ref="A40:A43"/>
    <mergeCell ref="C40:C43"/>
    <mergeCell ref="Q67:Q68"/>
    <mergeCell ref="S67:S68"/>
    <mergeCell ref="H67:H68"/>
    <mergeCell ref="I67:I68"/>
    <mergeCell ref="J67:J68"/>
    <mergeCell ref="K67:K68"/>
    <mergeCell ref="L67:L68"/>
    <mergeCell ref="M67:M68"/>
    <mergeCell ref="N67:N68"/>
    <mergeCell ref="O67:O68"/>
    <mergeCell ref="P67:P68"/>
  </mergeCells>
  <conditionalFormatting sqref="B3">
    <cfRule type="duplicateValues" dxfId="2972" priority="7604"/>
  </conditionalFormatting>
  <conditionalFormatting sqref="B3">
    <cfRule type="duplicateValues" dxfId="2971" priority="7603"/>
  </conditionalFormatting>
  <conditionalFormatting sqref="B3">
    <cfRule type="duplicateValues" dxfId="2970" priority="7602"/>
  </conditionalFormatting>
  <conditionalFormatting sqref="B3">
    <cfRule type="duplicateValues" dxfId="2969" priority="7601"/>
  </conditionalFormatting>
  <conditionalFormatting sqref="B3">
    <cfRule type="duplicateValues" dxfId="2968" priority="7600"/>
  </conditionalFormatting>
  <conditionalFormatting sqref="B3">
    <cfRule type="duplicateValues" dxfId="2967" priority="7599"/>
  </conditionalFormatting>
  <conditionalFormatting sqref="B3">
    <cfRule type="duplicateValues" dxfId="2966" priority="7598"/>
  </conditionalFormatting>
  <conditionalFormatting sqref="B3">
    <cfRule type="duplicateValues" dxfId="2965" priority="7597"/>
  </conditionalFormatting>
  <conditionalFormatting sqref="B3">
    <cfRule type="duplicateValues" dxfId="2964" priority="7596"/>
  </conditionalFormatting>
  <conditionalFormatting sqref="B3">
    <cfRule type="duplicateValues" dxfId="2963" priority="7595"/>
  </conditionalFormatting>
  <conditionalFormatting sqref="B3">
    <cfRule type="duplicateValues" dxfId="2962" priority="7594"/>
  </conditionalFormatting>
  <conditionalFormatting sqref="B3">
    <cfRule type="duplicateValues" dxfId="2961" priority="7593"/>
  </conditionalFormatting>
  <conditionalFormatting sqref="B3">
    <cfRule type="duplicateValues" dxfId="2960" priority="7592"/>
  </conditionalFormatting>
  <conditionalFormatting sqref="B3">
    <cfRule type="duplicateValues" dxfId="2959" priority="7591"/>
  </conditionalFormatting>
  <conditionalFormatting sqref="B3">
    <cfRule type="duplicateValues" dxfId="2958" priority="7590"/>
  </conditionalFormatting>
  <conditionalFormatting sqref="B3">
    <cfRule type="duplicateValues" dxfId="2957" priority="7589"/>
  </conditionalFormatting>
  <conditionalFormatting sqref="B3">
    <cfRule type="duplicateValues" dxfId="2956" priority="7588"/>
  </conditionalFormatting>
  <conditionalFormatting sqref="B3">
    <cfRule type="duplicateValues" dxfId="2955" priority="7587"/>
  </conditionalFormatting>
  <conditionalFormatting sqref="B3">
    <cfRule type="duplicateValues" dxfId="2954" priority="7586"/>
  </conditionalFormatting>
  <conditionalFormatting sqref="B3">
    <cfRule type="duplicateValues" dxfId="2953" priority="7585"/>
  </conditionalFormatting>
  <conditionalFormatting sqref="B3">
    <cfRule type="duplicateValues" dxfId="2952" priority="7584"/>
  </conditionalFormatting>
  <conditionalFormatting sqref="B3">
    <cfRule type="duplicateValues" dxfId="2951" priority="7583"/>
  </conditionalFormatting>
  <conditionalFormatting sqref="B3">
    <cfRule type="duplicateValues" dxfId="2950" priority="7582"/>
  </conditionalFormatting>
  <conditionalFormatting sqref="B3">
    <cfRule type="duplicateValues" dxfId="2949" priority="7581"/>
  </conditionalFormatting>
  <conditionalFormatting sqref="B3">
    <cfRule type="duplicateValues" dxfId="2948" priority="7579"/>
    <cfRule type="duplicateValues" dxfId="2947" priority="7580"/>
  </conditionalFormatting>
  <conditionalFormatting sqref="B3">
    <cfRule type="duplicateValues" dxfId="2946" priority="7578"/>
  </conditionalFormatting>
  <conditionalFormatting sqref="B3">
    <cfRule type="duplicateValues" dxfId="2945" priority="7577"/>
  </conditionalFormatting>
  <conditionalFormatting sqref="B3">
    <cfRule type="duplicateValues" dxfId="2944" priority="7576"/>
  </conditionalFormatting>
  <conditionalFormatting sqref="B3">
    <cfRule type="duplicateValues" dxfId="2943" priority="7575"/>
  </conditionalFormatting>
  <conditionalFormatting sqref="B3">
    <cfRule type="duplicateValues" dxfId="2942" priority="7574"/>
  </conditionalFormatting>
  <conditionalFormatting sqref="B3">
    <cfRule type="duplicateValues" dxfId="2941" priority="7573"/>
  </conditionalFormatting>
  <conditionalFormatting sqref="B3">
    <cfRule type="duplicateValues" dxfId="2940" priority="7572"/>
  </conditionalFormatting>
  <conditionalFormatting sqref="B3">
    <cfRule type="duplicateValues" dxfId="2939" priority="7571"/>
  </conditionalFormatting>
  <conditionalFormatting sqref="B3">
    <cfRule type="duplicateValues" dxfId="2938" priority="7570"/>
  </conditionalFormatting>
  <conditionalFormatting sqref="B3">
    <cfRule type="duplicateValues" dxfId="2937" priority="7569"/>
  </conditionalFormatting>
  <conditionalFormatting sqref="B3">
    <cfRule type="duplicateValues" dxfId="2936" priority="7568"/>
  </conditionalFormatting>
  <conditionalFormatting sqref="B3">
    <cfRule type="duplicateValues" dxfId="2935" priority="7567"/>
  </conditionalFormatting>
  <conditionalFormatting sqref="B3">
    <cfRule type="duplicateValues" dxfId="2934" priority="7566"/>
  </conditionalFormatting>
  <conditionalFormatting sqref="B3">
    <cfRule type="duplicateValues" dxfId="2933" priority="7565"/>
  </conditionalFormatting>
  <conditionalFormatting sqref="B3">
    <cfRule type="duplicateValues" dxfId="2932" priority="7564"/>
  </conditionalFormatting>
  <conditionalFormatting sqref="B3">
    <cfRule type="duplicateValues" dxfId="2931" priority="7563"/>
  </conditionalFormatting>
  <conditionalFormatting sqref="B3">
    <cfRule type="duplicateValues" dxfId="2930" priority="7562"/>
  </conditionalFormatting>
  <conditionalFormatting sqref="B3">
    <cfRule type="duplicateValues" dxfId="2929" priority="7561"/>
  </conditionalFormatting>
  <conditionalFormatting sqref="B3">
    <cfRule type="duplicateValues" dxfId="2928" priority="7560"/>
  </conditionalFormatting>
  <conditionalFormatting sqref="B3">
    <cfRule type="duplicateValues" dxfId="2927" priority="7559"/>
  </conditionalFormatting>
  <conditionalFormatting sqref="B3">
    <cfRule type="duplicateValues" dxfId="2926" priority="7558"/>
  </conditionalFormatting>
  <conditionalFormatting sqref="B3">
    <cfRule type="duplicateValues" dxfId="2925" priority="7557"/>
  </conditionalFormatting>
  <conditionalFormatting sqref="B3">
    <cfRule type="duplicateValues" dxfId="2924" priority="7556"/>
  </conditionalFormatting>
  <conditionalFormatting sqref="B3">
    <cfRule type="duplicateValues" dxfId="2923" priority="7555"/>
  </conditionalFormatting>
  <conditionalFormatting sqref="B3">
    <cfRule type="duplicateValues" dxfId="2922" priority="7554"/>
  </conditionalFormatting>
  <conditionalFormatting sqref="B3">
    <cfRule type="duplicateValues" dxfId="2921" priority="7553"/>
  </conditionalFormatting>
  <conditionalFormatting sqref="B3">
    <cfRule type="duplicateValues" dxfId="2920" priority="7552"/>
  </conditionalFormatting>
  <conditionalFormatting sqref="B3">
    <cfRule type="duplicateValues" dxfId="2919" priority="7551"/>
  </conditionalFormatting>
  <conditionalFormatting sqref="B3">
    <cfRule type="duplicateValues" dxfId="2918" priority="7550"/>
  </conditionalFormatting>
  <conditionalFormatting sqref="B3">
    <cfRule type="duplicateValues" dxfId="2917" priority="7549"/>
  </conditionalFormatting>
  <conditionalFormatting sqref="B3">
    <cfRule type="duplicateValues" dxfId="2916" priority="7548"/>
  </conditionalFormatting>
  <conditionalFormatting sqref="B3">
    <cfRule type="duplicateValues" dxfId="2915" priority="7547"/>
  </conditionalFormatting>
  <conditionalFormatting sqref="B3">
    <cfRule type="duplicateValues" dxfId="2914" priority="7546"/>
  </conditionalFormatting>
  <conditionalFormatting sqref="B3">
    <cfRule type="duplicateValues" dxfId="2913" priority="7545"/>
  </conditionalFormatting>
  <conditionalFormatting sqref="B3">
    <cfRule type="duplicateValues" dxfId="2912" priority="7544"/>
  </conditionalFormatting>
  <conditionalFormatting sqref="B3">
    <cfRule type="duplicateValues" dxfId="2911" priority="7543"/>
  </conditionalFormatting>
  <conditionalFormatting sqref="B3">
    <cfRule type="duplicateValues" dxfId="2910" priority="7542"/>
  </conditionalFormatting>
  <conditionalFormatting sqref="B3">
    <cfRule type="duplicateValues" dxfId="2909" priority="7541"/>
  </conditionalFormatting>
  <conditionalFormatting sqref="B3">
    <cfRule type="duplicateValues" dxfId="2908" priority="7540"/>
  </conditionalFormatting>
  <conditionalFormatting sqref="B3">
    <cfRule type="duplicateValues" dxfId="2907" priority="7539"/>
  </conditionalFormatting>
  <conditionalFormatting sqref="B3">
    <cfRule type="duplicateValues" dxfId="2906" priority="7538"/>
  </conditionalFormatting>
  <conditionalFormatting sqref="B3">
    <cfRule type="duplicateValues" dxfId="2905" priority="7537"/>
  </conditionalFormatting>
  <conditionalFormatting sqref="B3">
    <cfRule type="duplicateValues" dxfId="2904" priority="7536"/>
  </conditionalFormatting>
  <conditionalFormatting sqref="B3">
    <cfRule type="duplicateValues" dxfId="2903" priority="7535"/>
  </conditionalFormatting>
  <conditionalFormatting sqref="A3">
    <cfRule type="duplicateValues" dxfId="2902" priority="7534"/>
  </conditionalFormatting>
  <conditionalFormatting sqref="A3">
    <cfRule type="duplicateValues" dxfId="2901" priority="7533"/>
  </conditionalFormatting>
  <conditionalFormatting sqref="A3">
    <cfRule type="duplicateValues" dxfId="2900" priority="7532"/>
  </conditionalFormatting>
  <conditionalFormatting sqref="B72 B38:B39 B3 B79:B1048576">
    <cfRule type="duplicateValues" dxfId="2899" priority="3053"/>
  </conditionalFormatting>
  <conditionalFormatting sqref="B72 B79:B1048576">
    <cfRule type="duplicateValues" dxfId="2898" priority="3009"/>
  </conditionalFormatting>
  <conditionalFormatting sqref="B4">
    <cfRule type="duplicateValues" dxfId="2897" priority="3008"/>
  </conditionalFormatting>
  <conditionalFormatting sqref="B4">
    <cfRule type="duplicateValues" dxfId="2896" priority="3007"/>
  </conditionalFormatting>
  <conditionalFormatting sqref="B4">
    <cfRule type="duplicateValues" dxfId="2895" priority="3006"/>
  </conditionalFormatting>
  <conditionalFormatting sqref="B4">
    <cfRule type="duplicateValues" dxfId="2894" priority="3005"/>
  </conditionalFormatting>
  <conditionalFormatting sqref="B4">
    <cfRule type="duplicateValues" dxfId="2893" priority="3003"/>
    <cfRule type="duplicateValues" dxfId="2892" priority="3004"/>
  </conditionalFormatting>
  <conditionalFormatting sqref="B4">
    <cfRule type="duplicateValues" dxfId="2891" priority="3002"/>
  </conditionalFormatting>
  <conditionalFormatting sqref="B4">
    <cfRule type="duplicateValues" dxfId="2890" priority="3001"/>
  </conditionalFormatting>
  <conditionalFormatting sqref="B4">
    <cfRule type="duplicateValues" dxfId="2889" priority="3000"/>
  </conditionalFormatting>
  <conditionalFormatting sqref="B4">
    <cfRule type="duplicateValues" dxfId="2888" priority="2996"/>
    <cfRule type="duplicateValues" dxfId="2887" priority="2997"/>
    <cfRule type="duplicateValues" dxfId="2886" priority="2998"/>
    <cfRule type="duplicateValues" dxfId="2885" priority="2999"/>
  </conditionalFormatting>
  <conditionalFormatting sqref="B4">
    <cfRule type="duplicateValues" dxfId="2884" priority="2995"/>
  </conditionalFormatting>
  <conditionalFormatting sqref="B4">
    <cfRule type="duplicateValues" dxfId="2883" priority="2994"/>
  </conditionalFormatting>
  <conditionalFormatting sqref="B4">
    <cfRule type="duplicateValues" dxfId="2882" priority="2993"/>
  </conditionalFormatting>
  <conditionalFormatting sqref="B4">
    <cfRule type="duplicateValues" dxfId="2881" priority="2992"/>
  </conditionalFormatting>
  <conditionalFormatting sqref="B4">
    <cfRule type="duplicateValues" dxfId="2880" priority="2991"/>
  </conditionalFormatting>
  <conditionalFormatting sqref="B4">
    <cfRule type="duplicateValues" dxfId="2879" priority="2990"/>
  </conditionalFormatting>
  <conditionalFormatting sqref="B4">
    <cfRule type="duplicateValues" dxfId="2878" priority="2988"/>
    <cfRule type="duplicateValues" dxfId="2877" priority="2989"/>
  </conditionalFormatting>
  <conditionalFormatting sqref="B4">
    <cfRule type="duplicateValues" dxfId="2876" priority="2986"/>
    <cfRule type="duplicateValues" dxfId="2875" priority="2987"/>
  </conditionalFormatting>
  <conditionalFormatting sqref="B4">
    <cfRule type="duplicateValues" dxfId="2874" priority="2984"/>
    <cfRule type="duplicateValues" dxfId="2873" priority="2985"/>
  </conditionalFormatting>
  <conditionalFormatting sqref="B4">
    <cfRule type="duplicateValues" dxfId="2872" priority="2983"/>
  </conditionalFormatting>
  <conditionalFormatting sqref="B4">
    <cfRule type="duplicateValues" dxfId="2871" priority="2981"/>
    <cfRule type="duplicateValues" dxfId="2870" priority="2982"/>
  </conditionalFormatting>
  <conditionalFormatting sqref="B4">
    <cfRule type="duplicateValues" dxfId="2869" priority="2980"/>
  </conditionalFormatting>
  <conditionalFormatting sqref="B4">
    <cfRule type="duplicateValues" dxfId="2868" priority="2979"/>
  </conditionalFormatting>
  <conditionalFormatting sqref="B4">
    <cfRule type="duplicateValues" dxfId="2867" priority="2978"/>
  </conditionalFormatting>
  <conditionalFormatting sqref="B4">
    <cfRule type="duplicateValues" dxfId="2866" priority="2977"/>
  </conditionalFormatting>
  <conditionalFormatting sqref="B4">
    <cfRule type="duplicateValues" dxfId="2865" priority="2976"/>
  </conditionalFormatting>
  <conditionalFormatting sqref="B4">
    <cfRule type="duplicateValues" dxfId="2864" priority="2975"/>
  </conditionalFormatting>
  <conditionalFormatting sqref="B4">
    <cfRule type="duplicateValues" dxfId="2863" priority="2974"/>
  </conditionalFormatting>
  <conditionalFormatting sqref="B4">
    <cfRule type="duplicateValues" dxfId="2862" priority="2973"/>
  </conditionalFormatting>
  <conditionalFormatting sqref="B4:C4">
    <cfRule type="duplicateValues" dxfId="2861" priority="2972"/>
  </conditionalFormatting>
  <conditionalFormatting sqref="B4">
    <cfRule type="duplicateValues" dxfId="2860" priority="2970"/>
    <cfRule type="duplicateValues" dxfId="2859" priority="2971"/>
  </conditionalFormatting>
  <conditionalFormatting sqref="B4">
    <cfRule type="duplicateValues" dxfId="2858" priority="2969"/>
  </conditionalFormatting>
  <conditionalFormatting sqref="B4">
    <cfRule type="duplicateValues" dxfId="2857" priority="2968"/>
  </conditionalFormatting>
  <conditionalFormatting sqref="B4">
    <cfRule type="duplicateValues" dxfId="2856" priority="2967"/>
  </conditionalFormatting>
  <conditionalFormatting sqref="B4:C4">
    <cfRule type="duplicateValues" dxfId="2855" priority="2966"/>
  </conditionalFormatting>
  <conditionalFormatting sqref="B4:B5">
    <cfRule type="duplicateValues" dxfId="2854" priority="2965"/>
  </conditionalFormatting>
  <conditionalFormatting sqref="B4:B5">
    <cfRule type="duplicateValues" dxfId="2853" priority="2964"/>
  </conditionalFormatting>
  <conditionalFormatting sqref="B6">
    <cfRule type="duplicateValues" dxfId="2852" priority="2918"/>
  </conditionalFormatting>
  <conditionalFormatting sqref="B6">
    <cfRule type="duplicateValues" dxfId="2851" priority="2917"/>
  </conditionalFormatting>
  <conditionalFormatting sqref="B6">
    <cfRule type="duplicateValues" dxfId="2850" priority="2916"/>
  </conditionalFormatting>
  <conditionalFormatting sqref="B6">
    <cfRule type="duplicateValues" dxfId="2849" priority="2915"/>
  </conditionalFormatting>
  <conditionalFormatting sqref="B6">
    <cfRule type="duplicateValues" dxfId="2848" priority="2913"/>
    <cfRule type="duplicateValues" dxfId="2847" priority="2914"/>
  </conditionalFormatting>
  <conditionalFormatting sqref="B6">
    <cfRule type="duplicateValues" dxfId="2846" priority="2912"/>
  </conditionalFormatting>
  <conditionalFormatting sqref="B6">
    <cfRule type="duplicateValues" dxfId="2845" priority="2911"/>
  </conditionalFormatting>
  <conditionalFormatting sqref="B6">
    <cfRule type="duplicateValues" dxfId="2844" priority="2910"/>
  </conditionalFormatting>
  <conditionalFormatting sqref="B6">
    <cfRule type="duplicateValues" dxfId="2843" priority="2906"/>
    <cfRule type="duplicateValues" dxfId="2842" priority="2907"/>
    <cfRule type="duplicateValues" dxfId="2841" priority="2908"/>
    <cfRule type="duplicateValues" dxfId="2840" priority="2909"/>
  </conditionalFormatting>
  <conditionalFormatting sqref="B6">
    <cfRule type="duplicateValues" dxfId="2839" priority="2905"/>
  </conditionalFormatting>
  <conditionalFormatting sqref="B6">
    <cfRule type="duplicateValues" dxfId="2838" priority="2904"/>
  </conditionalFormatting>
  <conditionalFormatting sqref="B6">
    <cfRule type="duplicateValues" dxfId="2837" priority="2903"/>
  </conditionalFormatting>
  <conditionalFormatting sqref="B6">
    <cfRule type="duplicateValues" dxfId="2836" priority="2902"/>
  </conditionalFormatting>
  <conditionalFormatting sqref="B6">
    <cfRule type="duplicateValues" dxfId="2835" priority="2901"/>
  </conditionalFormatting>
  <conditionalFormatting sqref="B6">
    <cfRule type="duplicateValues" dxfId="2834" priority="2900"/>
  </conditionalFormatting>
  <conditionalFormatting sqref="B6">
    <cfRule type="duplicateValues" dxfId="2833" priority="2898"/>
    <cfRule type="duplicateValues" dxfId="2832" priority="2899"/>
  </conditionalFormatting>
  <conditionalFormatting sqref="B6">
    <cfRule type="duplicateValues" dxfId="2831" priority="2896"/>
    <cfRule type="duplicateValues" dxfId="2830" priority="2897"/>
  </conditionalFormatting>
  <conditionalFormatting sqref="B6">
    <cfRule type="duplicateValues" dxfId="2829" priority="2894"/>
    <cfRule type="duplicateValues" dxfId="2828" priority="2895"/>
  </conditionalFormatting>
  <conditionalFormatting sqref="B6">
    <cfRule type="duplicateValues" dxfId="2827" priority="2893"/>
  </conditionalFormatting>
  <conditionalFormatting sqref="B6">
    <cfRule type="duplicateValues" dxfId="2826" priority="2891"/>
    <cfRule type="duplicateValues" dxfId="2825" priority="2892"/>
  </conditionalFormatting>
  <conditionalFormatting sqref="B6">
    <cfRule type="duplicateValues" dxfId="2824" priority="2890"/>
  </conditionalFormatting>
  <conditionalFormatting sqref="B6">
    <cfRule type="duplicateValues" dxfId="2823" priority="2889"/>
  </conditionalFormatting>
  <conditionalFormatting sqref="B6">
    <cfRule type="duplicateValues" dxfId="2822" priority="2888"/>
  </conditionalFormatting>
  <conditionalFormatting sqref="B6">
    <cfRule type="duplicateValues" dxfId="2821" priority="2887"/>
  </conditionalFormatting>
  <conditionalFormatting sqref="B6">
    <cfRule type="duplicateValues" dxfId="2820" priority="2886"/>
  </conditionalFormatting>
  <conditionalFormatting sqref="B6">
    <cfRule type="duplicateValues" dxfId="2819" priority="2885"/>
  </conditionalFormatting>
  <conditionalFormatting sqref="B6">
    <cfRule type="duplicateValues" dxfId="2818" priority="2884"/>
  </conditionalFormatting>
  <conditionalFormatting sqref="B6">
    <cfRule type="duplicateValues" dxfId="2817" priority="2883"/>
  </conditionalFormatting>
  <conditionalFormatting sqref="B6:C6">
    <cfRule type="duplicateValues" dxfId="2816" priority="2882"/>
  </conditionalFormatting>
  <conditionalFormatting sqref="B6">
    <cfRule type="duplicateValues" dxfId="2815" priority="2880"/>
    <cfRule type="duplicateValues" dxfId="2814" priority="2881"/>
  </conditionalFormatting>
  <conditionalFormatting sqref="B6">
    <cfRule type="duplicateValues" dxfId="2813" priority="2879"/>
  </conditionalFormatting>
  <conditionalFormatting sqref="B6">
    <cfRule type="duplicateValues" dxfId="2812" priority="2878"/>
  </conditionalFormatting>
  <conditionalFormatting sqref="B6">
    <cfRule type="duplicateValues" dxfId="2811" priority="2877"/>
  </conditionalFormatting>
  <conditionalFormatting sqref="B6:C6">
    <cfRule type="duplicateValues" dxfId="2810" priority="2876"/>
  </conditionalFormatting>
  <conditionalFormatting sqref="B7">
    <cfRule type="duplicateValues" dxfId="2809" priority="2787"/>
  </conditionalFormatting>
  <conditionalFormatting sqref="B7">
    <cfRule type="duplicateValues" dxfId="2808" priority="2786"/>
  </conditionalFormatting>
  <conditionalFormatting sqref="B7">
    <cfRule type="duplicateValues" dxfId="2807" priority="2785"/>
  </conditionalFormatting>
  <conditionalFormatting sqref="B7">
    <cfRule type="duplicateValues" dxfId="2806" priority="2784"/>
  </conditionalFormatting>
  <conditionalFormatting sqref="B7">
    <cfRule type="duplicateValues" dxfId="2805" priority="2782"/>
    <cfRule type="duplicateValues" dxfId="2804" priority="2783"/>
  </conditionalFormatting>
  <conditionalFormatting sqref="B7">
    <cfRule type="duplicateValues" dxfId="2803" priority="2781"/>
  </conditionalFormatting>
  <conditionalFormatting sqref="B7">
    <cfRule type="duplicateValues" dxfId="2802" priority="2780"/>
  </conditionalFormatting>
  <conditionalFormatting sqref="B7">
    <cfRule type="duplicateValues" dxfId="2801" priority="2779"/>
  </conditionalFormatting>
  <conditionalFormatting sqref="B7">
    <cfRule type="duplicateValues" dxfId="2800" priority="2775"/>
    <cfRule type="duplicateValues" dxfId="2799" priority="2776"/>
    <cfRule type="duplicateValues" dxfId="2798" priority="2777"/>
    <cfRule type="duplicateValues" dxfId="2797" priority="2778"/>
  </conditionalFormatting>
  <conditionalFormatting sqref="B7">
    <cfRule type="duplicateValues" dxfId="2796" priority="2774"/>
  </conditionalFormatting>
  <conditionalFormatting sqref="B7">
    <cfRule type="duplicateValues" dxfId="2795" priority="2773"/>
  </conditionalFormatting>
  <conditionalFormatting sqref="B7">
    <cfRule type="duplicateValues" dxfId="2794" priority="2772"/>
  </conditionalFormatting>
  <conditionalFormatting sqref="B7">
    <cfRule type="duplicateValues" dxfId="2793" priority="2771"/>
  </conditionalFormatting>
  <conditionalFormatting sqref="B7">
    <cfRule type="duplicateValues" dxfId="2792" priority="2770"/>
  </conditionalFormatting>
  <conditionalFormatting sqref="B7">
    <cfRule type="duplicateValues" dxfId="2791" priority="2769"/>
  </conditionalFormatting>
  <conditionalFormatting sqref="B7">
    <cfRule type="duplicateValues" dxfId="2790" priority="2767"/>
    <cfRule type="duplicateValues" dxfId="2789" priority="2768"/>
  </conditionalFormatting>
  <conditionalFormatting sqref="B7">
    <cfRule type="duplicateValues" dxfId="2788" priority="2765"/>
    <cfRule type="duplicateValues" dxfId="2787" priority="2766"/>
  </conditionalFormatting>
  <conditionalFormatting sqref="B7">
    <cfRule type="duplicateValues" dxfId="2786" priority="2763"/>
    <cfRule type="duplicateValues" dxfId="2785" priority="2764"/>
  </conditionalFormatting>
  <conditionalFormatting sqref="B7">
    <cfRule type="duplicateValues" dxfId="2784" priority="2762"/>
  </conditionalFormatting>
  <conditionalFormatting sqref="B7">
    <cfRule type="duplicateValues" dxfId="2783" priority="2760"/>
    <cfRule type="duplicateValues" dxfId="2782" priority="2761"/>
  </conditionalFormatting>
  <conditionalFormatting sqref="B7">
    <cfRule type="duplicateValues" dxfId="2781" priority="2759"/>
  </conditionalFormatting>
  <conditionalFormatting sqref="B7">
    <cfRule type="duplicateValues" dxfId="2780" priority="2758"/>
  </conditionalFormatting>
  <conditionalFormatting sqref="B7">
    <cfRule type="duplicateValues" dxfId="2779" priority="2757"/>
  </conditionalFormatting>
  <conditionalFormatting sqref="B7">
    <cfRule type="duplicateValues" dxfId="2778" priority="2756"/>
  </conditionalFormatting>
  <conditionalFormatting sqref="B7">
    <cfRule type="duplicateValues" dxfId="2777" priority="2755"/>
  </conditionalFormatting>
  <conditionalFormatting sqref="B7">
    <cfRule type="duplicateValues" dxfId="2776" priority="2754"/>
  </conditionalFormatting>
  <conditionalFormatting sqref="B7">
    <cfRule type="duplicateValues" dxfId="2775" priority="2753"/>
  </conditionalFormatting>
  <conditionalFormatting sqref="B7">
    <cfRule type="duplicateValues" dxfId="2774" priority="2752"/>
  </conditionalFormatting>
  <conditionalFormatting sqref="B7:C7">
    <cfRule type="duplicateValues" dxfId="2773" priority="2751"/>
  </conditionalFormatting>
  <conditionalFormatting sqref="B7">
    <cfRule type="duplicateValues" dxfId="2772" priority="2749"/>
    <cfRule type="duplicateValues" dxfId="2771" priority="2750"/>
  </conditionalFormatting>
  <conditionalFormatting sqref="B7">
    <cfRule type="duplicateValues" dxfId="2770" priority="2748"/>
  </conditionalFormatting>
  <conditionalFormatting sqref="B7">
    <cfRule type="duplicateValues" dxfId="2769" priority="2747"/>
  </conditionalFormatting>
  <conditionalFormatting sqref="B7">
    <cfRule type="duplicateValues" dxfId="2768" priority="2746"/>
  </conditionalFormatting>
  <conditionalFormatting sqref="B7:C7">
    <cfRule type="duplicateValues" dxfId="2767" priority="2745"/>
  </conditionalFormatting>
  <conditionalFormatting sqref="B8">
    <cfRule type="duplicateValues" dxfId="2766" priority="2744"/>
  </conditionalFormatting>
  <conditionalFormatting sqref="B8">
    <cfRule type="duplicateValues" dxfId="2765" priority="2743"/>
  </conditionalFormatting>
  <conditionalFormatting sqref="B8">
    <cfRule type="duplicateValues" dxfId="2764" priority="2742"/>
  </conditionalFormatting>
  <conditionalFormatting sqref="B8">
    <cfRule type="duplicateValues" dxfId="2763" priority="2741"/>
  </conditionalFormatting>
  <conditionalFormatting sqref="B8">
    <cfRule type="duplicateValues" dxfId="2762" priority="2739"/>
    <cfRule type="duplicateValues" dxfId="2761" priority="2740"/>
  </conditionalFormatting>
  <conditionalFormatting sqref="B8">
    <cfRule type="duplicateValues" dxfId="2760" priority="2738"/>
  </conditionalFormatting>
  <conditionalFormatting sqref="B8">
    <cfRule type="duplicateValues" dxfId="2759" priority="2737"/>
  </conditionalFormatting>
  <conditionalFormatting sqref="B8">
    <cfRule type="duplicateValues" dxfId="2758" priority="2736"/>
  </conditionalFormatting>
  <conditionalFormatting sqref="B8">
    <cfRule type="duplicateValues" dxfId="2757" priority="2732"/>
    <cfRule type="duplicateValues" dxfId="2756" priority="2733"/>
    <cfRule type="duplicateValues" dxfId="2755" priority="2734"/>
    <cfRule type="duplicateValues" dxfId="2754" priority="2735"/>
  </conditionalFormatting>
  <conditionalFormatting sqref="B8">
    <cfRule type="duplicateValues" dxfId="2753" priority="2731"/>
  </conditionalFormatting>
  <conditionalFormatting sqref="B8">
    <cfRule type="duplicateValues" dxfId="2752" priority="2730"/>
  </conditionalFormatting>
  <conditionalFormatting sqref="B8">
    <cfRule type="duplicateValues" dxfId="2751" priority="2729"/>
  </conditionalFormatting>
  <conditionalFormatting sqref="B8">
    <cfRule type="duplicateValues" dxfId="2750" priority="2728"/>
  </conditionalFormatting>
  <conditionalFormatting sqref="B8">
    <cfRule type="duplicateValues" dxfId="2749" priority="2727"/>
  </conditionalFormatting>
  <conditionalFormatting sqref="B8">
    <cfRule type="duplicateValues" dxfId="2748" priority="2726"/>
  </conditionalFormatting>
  <conditionalFormatting sqref="B8">
    <cfRule type="duplicateValues" dxfId="2747" priority="2724"/>
    <cfRule type="duplicateValues" dxfId="2746" priority="2725"/>
  </conditionalFormatting>
  <conditionalFormatting sqref="B8">
    <cfRule type="duplicateValues" dxfId="2745" priority="2722"/>
    <cfRule type="duplicateValues" dxfId="2744" priority="2723"/>
  </conditionalFormatting>
  <conditionalFormatting sqref="B8">
    <cfRule type="duplicateValues" dxfId="2743" priority="2720"/>
    <cfRule type="duplicateValues" dxfId="2742" priority="2721"/>
  </conditionalFormatting>
  <conditionalFormatting sqref="B8">
    <cfRule type="duplicateValues" dxfId="2741" priority="2719"/>
  </conditionalFormatting>
  <conditionalFormatting sqref="B8">
    <cfRule type="duplicateValues" dxfId="2740" priority="2717"/>
    <cfRule type="duplicateValues" dxfId="2739" priority="2718"/>
  </conditionalFormatting>
  <conditionalFormatting sqref="B8">
    <cfRule type="duplicateValues" dxfId="2738" priority="2716"/>
  </conditionalFormatting>
  <conditionalFormatting sqref="B8">
    <cfRule type="duplicateValues" dxfId="2737" priority="2715"/>
  </conditionalFormatting>
  <conditionalFormatting sqref="B8">
    <cfRule type="duplicateValues" dxfId="2736" priority="2714"/>
  </conditionalFormatting>
  <conditionalFormatting sqref="B8">
    <cfRule type="duplicateValues" dxfId="2735" priority="2713"/>
  </conditionalFormatting>
  <conditionalFormatting sqref="B8">
    <cfRule type="duplicateValues" dxfId="2734" priority="2712"/>
  </conditionalFormatting>
  <conditionalFormatting sqref="B8">
    <cfRule type="duplicateValues" dxfId="2733" priority="2711"/>
  </conditionalFormatting>
  <conditionalFormatting sqref="B8">
    <cfRule type="duplicateValues" dxfId="2732" priority="2710"/>
  </conditionalFormatting>
  <conditionalFormatting sqref="B8">
    <cfRule type="duplicateValues" dxfId="2731" priority="2709"/>
  </conditionalFormatting>
  <conditionalFormatting sqref="B8:C8">
    <cfRule type="duplicateValues" dxfId="2730" priority="2708"/>
  </conditionalFormatting>
  <conditionalFormatting sqref="B8">
    <cfRule type="duplicateValues" dxfId="2729" priority="2706"/>
    <cfRule type="duplicateValues" dxfId="2728" priority="2707"/>
  </conditionalFormatting>
  <conditionalFormatting sqref="B8">
    <cfRule type="duplicateValues" dxfId="2727" priority="2705"/>
  </conditionalFormatting>
  <conditionalFormatting sqref="B8">
    <cfRule type="duplicateValues" dxfId="2726" priority="2704"/>
  </conditionalFormatting>
  <conditionalFormatting sqref="B8">
    <cfRule type="duplicateValues" dxfId="2725" priority="2703"/>
  </conditionalFormatting>
  <conditionalFormatting sqref="B8:C8">
    <cfRule type="duplicateValues" dxfId="2724" priority="2702"/>
  </conditionalFormatting>
  <conditionalFormatting sqref="B9">
    <cfRule type="duplicateValues" dxfId="2723" priority="2658"/>
  </conditionalFormatting>
  <conditionalFormatting sqref="B9">
    <cfRule type="duplicateValues" dxfId="2722" priority="2657"/>
  </conditionalFormatting>
  <conditionalFormatting sqref="B9">
    <cfRule type="duplicateValues" dxfId="2721" priority="2656"/>
  </conditionalFormatting>
  <conditionalFormatting sqref="B9">
    <cfRule type="duplicateValues" dxfId="2720" priority="2655"/>
  </conditionalFormatting>
  <conditionalFormatting sqref="B9">
    <cfRule type="duplicateValues" dxfId="2719" priority="2653"/>
    <cfRule type="duplicateValues" dxfId="2718" priority="2654"/>
  </conditionalFormatting>
  <conditionalFormatting sqref="B9">
    <cfRule type="duplicateValues" dxfId="2717" priority="2652"/>
  </conditionalFormatting>
  <conditionalFormatting sqref="B9">
    <cfRule type="duplicateValues" dxfId="2716" priority="2651"/>
  </conditionalFormatting>
  <conditionalFormatting sqref="B9">
    <cfRule type="duplicateValues" dxfId="2715" priority="2650"/>
  </conditionalFormatting>
  <conditionalFormatting sqref="B9">
    <cfRule type="duplicateValues" dxfId="2714" priority="2646"/>
    <cfRule type="duplicateValues" dxfId="2713" priority="2647"/>
    <cfRule type="duplicateValues" dxfId="2712" priority="2648"/>
    <cfRule type="duplicateValues" dxfId="2711" priority="2649"/>
  </conditionalFormatting>
  <conditionalFormatting sqref="B9">
    <cfRule type="duplicateValues" dxfId="2710" priority="2645"/>
  </conditionalFormatting>
  <conditionalFormatting sqref="B9">
    <cfRule type="duplicateValues" dxfId="2709" priority="2644"/>
  </conditionalFormatting>
  <conditionalFormatting sqref="B9">
    <cfRule type="duplicateValues" dxfId="2708" priority="2643"/>
  </conditionalFormatting>
  <conditionalFormatting sqref="B9">
    <cfRule type="duplicateValues" dxfId="2707" priority="2642"/>
  </conditionalFormatting>
  <conditionalFormatting sqref="B9">
    <cfRule type="duplicateValues" dxfId="2706" priority="2641"/>
  </conditionalFormatting>
  <conditionalFormatting sqref="B9">
    <cfRule type="duplicateValues" dxfId="2705" priority="2640"/>
  </conditionalFormatting>
  <conditionalFormatting sqref="B9">
    <cfRule type="duplicateValues" dxfId="2704" priority="2638"/>
    <cfRule type="duplicateValues" dxfId="2703" priority="2639"/>
  </conditionalFormatting>
  <conditionalFormatting sqref="B9">
    <cfRule type="duplicateValues" dxfId="2702" priority="2636"/>
    <cfRule type="duplicateValues" dxfId="2701" priority="2637"/>
  </conditionalFormatting>
  <conditionalFormatting sqref="B9">
    <cfRule type="duplicateValues" dxfId="2700" priority="2634"/>
    <cfRule type="duplicateValues" dxfId="2699" priority="2635"/>
  </conditionalFormatting>
  <conditionalFormatting sqref="B9">
    <cfRule type="duplicateValues" dxfId="2698" priority="2633"/>
  </conditionalFormatting>
  <conditionalFormatting sqref="B9">
    <cfRule type="duplicateValues" dxfId="2697" priority="2631"/>
    <cfRule type="duplicateValues" dxfId="2696" priority="2632"/>
  </conditionalFormatting>
  <conditionalFormatting sqref="B9">
    <cfRule type="duplicateValues" dxfId="2695" priority="2630"/>
  </conditionalFormatting>
  <conditionalFormatting sqref="B9">
    <cfRule type="duplicateValues" dxfId="2694" priority="2629"/>
  </conditionalFormatting>
  <conditionalFormatting sqref="B9">
    <cfRule type="duplicateValues" dxfId="2693" priority="2628"/>
  </conditionalFormatting>
  <conditionalFormatting sqref="B9">
    <cfRule type="duplicateValues" dxfId="2692" priority="2627"/>
  </conditionalFormatting>
  <conditionalFormatting sqref="B9">
    <cfRule type="duplicateValues" dxfId="2691" priority="2626"/>
  </conditionalFormatting>
  <conditionalFormatting sqref="B9">
    <cfRule type="duplicateValues" dxfId="2690" priority="2625"/>
  </conditionalFormatting>
  <conditionalFormatting sqref="B9">
    <cfRule type="duplicateValues" dxfId="2689" priority="2624"/>
  </conditionalFormatting>
  <conditionalFormatting sqref="B9">
    <cfRule type="duplicateValues" dxfId="2688" priority="2623"/>
  </conditionalFormatting>
  <conditionalFormatting sqref="B9:C9">
    <cfRule type="duplicateValues" dxfId="2687" priority="2622"/>
  </conditionalFormatting>
  <conditionalFormatting sqref="B9">
    <cfRule type="duplicateValues" dxfId="2686" priority="2620"/>
    <cfRule type="duplicateValues" dxfId="2685" priority="2621"/>
  </conditionalFormatting>
  <conditionalFormatting sqref="B9">
    <cfRule type="duplicateValues" dxfId="2684" priority="2619"/>
  </conditionalFormatting>
  <conditionalFormatting sqref="B9">
    <cfRule type="duplicateValues" dxfId="2683" priority="2618"/>
  </conditionalFormatting>
  <conditionalFormatting sqref="B9">
    <cfRule type="duplicateValues" dxfId="2682" priority="2617"/>
  </conditionalFormatting>
  <conditionalFormatting sqref="B9:C9">
    <cfRule type="duplicateValues" dxfId="2681" priority="2616"/>
  </conditionalFormatting>
  <conditionalFormatting sqref="B10:B12">
    <cfRule type="duplicateValues" dxfId="2680" priority="2572"/>
  </conditionalFormatting>
  <conditionalFormatting sqref="B10:B12">
    <cfRule type="duplicateValues" dxfId="2679" priority="2571"/>
  </conditionalFormatting>
  <conditionalFormatting sqref="B10:B12">
    <cfRule type="duplicateValues" dxfId="2678" priority="2570"/>
  </conditionalFormatting>
  <conditionalFormatting sqref="B10:B12">
    <cfRule type="duplicateValues" dxfId="2677" priority="2569"/>
  </conditionalFormatting>
  <conditionalFormatting sqref="B10:B12">
    <cfRule type="duplicateValues" dxfId="2676" priority="2567"/>
    <cfRule type="duplicateValues" dxfId="2675" priority="2568"/>
  </conditionalFormatting>
  <conditionalFormatting sqref="B10:B12">
    <cfRule type="duplicateValues" dxfId="2674" priority="2566"/>
  </conditionalFormatting>
  <conditionalFormatting sqref="B10:B12">
    <cfRule type="duplicateValues" dxfId="2673" priority="2565"/>
  </conditionalFormatting>
  <conditionalFormatting sqref="B10:B12">
    <cfRule type="duplicateValues" dxfId="2672" priority="2564"/>
  </conditionalFormatting>
  <conditionalFormatting sqref="B10:B12">
    <cfRule type="duplicateValues" dxfId="2671" priority="2560"/>
    <cfRule type="duplicateValues" dxfId="2670" priority="2561"/>
    <cfRule type="duplicateValues" dxfId="2669" priority="2562"/>
    <cfRule type="duplicateValues" dxfId="2668" priority="2563"/>
  </conditionalFormatting>
  <conditionalFormatting sqref="B10:B12">
    <cfRule type="duplicateValues" dxfId="2667" priority="2559"/>
  </conditionalFormatting>
  <conditionalFormatting sqref="B10:B12">
    <cfRule type="duplicateValues" dxfId="2666" priority="2558"/>
  </conditionalFormatting>
  <conditionalFormatting sqref="B10:B12">
    <cfRule type="duplicateValues" dxfId="2665" priority="2557"/>
  </conditionalFormatting>
  <conditionalFormatting sqref="B10:B12">
    <cfRule type="duplicateValues" dxfId="2664" priority="2556"/>
  </conditionalFormatting>
  <conditionalFormatting sqref="B10:B12">
    <cfRule type="duplicateValues" dxfId="2663" priority="2555"/>
  </conditionalFormatting>
  <conditionalFormatting sqref="B10:B12">
    <cfRule type="duplicateValues" dxfId="2662" priority="2554"/>
  </conditionalFormatting>
  <conditionalFormatting sqref="B10:B12">
    <cfRule type="duplicateValues" dxfId="2661" priority="2552"/>
    <cfRule type="duplicateValues" dxfId="2660" priority="2553"/>
  </conditionalFormatting>
  <conditionalFormatting sqref="B10:B12">
    <cfRule type="duplicateValues" dxfId="2659" priority="2550"/>
    <cfRule type="duplicateValues" dxfId="2658" priority="2551"/>
  </conditionalFormatting>
  <conditionalFormatting sqref="B10:B12">
    <cfRule type="duplicateValues" dxfId="2657" priority="2548"/>
    <cfRule type="duplicateValues" dxfId="2656" priority="2549"/>
  </conditionalFormatting>
  <conditionalFormatting sqref="B10:B12">
    <cfRule type="duplicateValues" dxfId="2655" priority="2547"/>
  </conditionalFormatting>
  <conditionalFormatting sqref="B10:B12">
    <cfRule type="duplicateValues" dxfId="2654" priority="2545"/>
    <cfRule type="duplicateValues" dxfId="2653" priority="2546"/>
  </conditionalFormatting>
  <conditionalFormatting sqref="B10:B12">
    <cfRule type="duplicateValues" dxfId="2652" priority="2544"/>
  </conditionalFormatting>
  <conditionalFormatting sqref="B10:B12">
    <cfRule type="duplicateValues" dxfId="2651" priority="2543"/>
  </conditionalFormatting>
  <conditionalFormatting sqref="B10:B12">
    <cfRule type="duplicateValues" dxfId="2650" priority="2542"/>
  </conditionalFormatting>
  <conditionalFormatting sqref="B10:B12">
    <cfRule type="duplicateValues" dxfId="2649" priority="2541"/>
  </conditionalFormatting>
  <conditionalFormatting sqref="B10:B12">
    <cfRule type="duplicateValues" dxfId="2648" priority="2540"/>
  </conditionalFormatting>
  <conditionalFormatting sqref="B10:B12">
    <cfRule type="duplicateValues" dxfId="2647" priority="2539"/>
  </conditionalFormatting>
  <conditionalFormatting sqref="B10:B12">
    <cfRule type="duplicateValues" dxfId="2646" priority="2538"/>
  </conditionalFormatting>
  <conditionalFormatting sqref="B10:B12">
    <cfRule type="duplicateValues" dxfId="2645" priority="2537"/>
  </conditionalFormatting>
  <conditionalFormatting sqref="B10:C12">
    <cfRule type="duplicateValues" dxfId="2644" priority="2536"/>
  </conditionalFormatting>
  <conditionalFormatting sqref="B10:B12">
    <cfRule type="duplicateValues" dxfId="2643" priority="2534"/>
    <cfRule type="duplicateValues" dxfId="2642" priority="2535"/>
  </conditionalFormatting>
  <conditionalFormatting sqref="B10:B12">
    <cfRule type="duplicateValues" dxfId="2641" priority="2533"/>
  </conditionalFormatting>
  <conditionalFormatting sqref="B10:B12">
    <cfRule type="duplicateValues" dxfId="2640" priority="2532"/>
  </conditionalFormatting>
  <conditionalFormatting sqref="B10:B12">
    <cfRule type="duplicateValues" dxfId="2639" priority="2531"/>
  </conditionalFormatting>
  <conditionalFormatting sqref="B10:C12">
    <cfRule type="duplicateValues" dxfId="2638" priority="2530"/>
  </conditionalFormatting>
  <conditionalFormatting sqref="B13">
    <cfRule type="duplicateValues" dxfId="2637" priority="2486"/>
  </conditionalFormatting>
  <conditionalFormatting sqref="B13">
    <cfRule type="duplicateValues" dxfId="2636" priority="2485"/>
  </conditionalFormatting>
  <conditionalFormatting sqref="B13">
    <cfRule type="duplicateValues" dxfId="2635" priority="2484"/>
  </conditionalFormatting>
  <conditionalFormatting sqref="B13">
    <cfRule type="duplicateValues" dxfId="2634" priority="2483"/>
  </conditionalFormatting>
  <conditionalFormatting sqref="B13">
    <cfRule type="duplicateValues" dxfId="2633" priority="2481"/>
    <cfRule type="duplicateValues" dxfId="2632" priority="2482"/>
  </conditionalFormatting>
  <conditionalFormatting sqref="B13">
    <cfRule type="duplicateValues" dxfId="2631" priority="2480"/>
  </conditionalFormatting>
  <conditionalFormatting sqref="B13">
    <cfRule type="duplicateValues" dxfId="2630" priority="2479"/>
  </conditionalFormatting>
  <conditionalFormatting sqref="B13">
    <cfRule type="duplicateValues" dxfId="2629" priority="2478"/>
  </conditionalFormatting>
  <conditionalFormatting sqref="B13">
    <cfRule type="duplicateValues" dxfId="2628" priority="2474"/>
    <cfRule type="duplicateValues" dxfId="2627" priority="2475"/>
    <cfRule type="duplicateValues" dxfId="2626" priority="2476"/>
    <cfRule type="duplicateValues" dxfId="2625" priority="2477"/>
  </conditionalFormatting>
  <conditionalFormatting sqref="B13">
    <cfRule type="duplicateValues" dxfId="2624" priority="2473"/>
  </conditionalFormatting>
  <conditionalFormatting sqref="B13">
    <cfRule type="duplicateValues" dxfId="2623" priority="2472"/>
  </conditionalFormatting>
  <conditionalFormatting sqref="B13">
    <cfRule type="duplicateValues" dxfId="2622" priority="2471"/>
  </conditionalFormatting>
  <conditionalFormatting sqref="B13">
    <cfRule type="duplicateValues" dxfId="2621" priority="2470"/>
  </conditionalFormatting>
  <conditionalFormatting sqref="B13">
    <cfRule type="duplicateValues" dxfId="2620" priority="2469"/>
  </conditionalFormatting>
  <conditionalFormatting sqref="B13">
    <cfRule type="duplicateValues" dxfId="2619" priority="2468"/>
  </conditionalFormatting>
  <conditionalFormatting sqref="B13">
    <cfRule type="duplicateValues" dxfId="2618" priority="2466"/>
    <cfRule type="duplicateValues" dxfId="2617" priority="2467"/>
  </conditionalFormatting>
  <conditionalFormatting sqref="B13">
    <cfRule type="duplicateValues" dxfId="2616" priority="2464"/>
    <cfRule type="duplicateValues" dxfId="2615" priority="2465"/>
  </conditionalFormatting>
  <conditionalFormatting sqref="B13">
    <cfRule type="duplicateValues" dxfId="2614" priority="2462"/>
    <cfRule type="duplicateValues" dxfId="2613" priority="2463"/>
  </conditionalFormatting>
  <conditionalFormatting sqref="B13">
    <cfRule type="duplicateValues" dxfId="2612" priority="2461"/>
  </conditionalFormatting>
  <conditionalFormatting sqref="B13">
    <cfRule type="duplicateValues" dxfId="2611" priority="2459"/>
    <cfRule type="duplicateValues" dxfId="2610" priority="2460"/>
  </conditionalFormatting>
  <conditionalFormatting sqref="B13">
    <cfRule type="duplicateValues" dxfId="2609" priority="2458"/>
  </conditionalFormatting>
  <conditionalFormatting sqref="B13">
    <cfRule type="duplicateValues" dxfId="2608" priority="2457"/>
  </conditionalFormatting>
  <conditionalFormatting sqref="B13">
    <cfRule type="duplicateValues" dxfId="2607" priority="2456"/>
  </conditionalFormatting>
  <conditionalFormatting sqref="B13">
    <cfRule type="duplicateValues" dxfId="2606" priority="2455"/>
  </conditionalFormatting>
  <conditionalFormatting sqref="B13">
    <cfRule type="duplicateValues" dxfId="2605" priority="2454"/>
  </conditionalFormatting>
  <conditionalFormatting sqref="B13">
    <cfRule type="duplicateValues" dxfId="2604" priority="2453"/>
  </conditionalFormatting>
  <conditionalFormatting sqref="B13">
    <cfRule type="duplicateValues" dxfId="2603" priority="2452"/>
  </conditionalFormatting>
  <conditionalFormatting sqref="B13">
    <cfRule type="duplicateValues" dxfId="2602" priority="2451"/>
  </conditionalFormatting>
  <conditionalFormatting sqref="B13:C13">
    <cfRule type="duplicateValues" dxfId="2601" priority="2450"/>
  </conditionalFormatting>
  <conditionalFormatting sqref="B13">
    <cfRule type="duplicateValues" dxfId="2600" priority="2448"/>
    <cfRule type="duplicateValues" dxfId="2599" priority="2449"/>
  </conditionalFormatting>
  <conditionalFormatting sqref="B13">
    <cfRule type="duplicateValues" dxfId="2598" priority="2447"/>
  </conditionalFormatting>
  <conditionalFormatting sqref="B13">
    <cfRule type="duplicateValues" dxfId="2597" priority="2446"/>
  </conditionalFormatting>
  <conditionalFormatting sqref="B13">
    <cfRule type="duplicateValues" dxfId="2596" priority="2445"/>
  </conditionalFormatting>
  <conditionalFormatting sqref="B13:C13">
    <cfRule type="duplicateValues" dxfId="2595" priority="2444"/>
  </conditionalFormatting>
  <conditionalFormatting sqref="B14">
    <cfRule type="duplicateValues" dxfId="2594" priority="2312"/>
  </conditionalFormatting>
  <conditionalFormatting sqref="B14">
    <cfRule type="duplicateValues" dxfId="2593" priority="2311"/>
  </conditionalFormatting>
  <conditionalFormatting sqref="B14">
    <cfRule type="duplicateValues" dxfId="2592" priority="2310"/>
  </conditionalFormatting>
  <conditionalFormatting sqref="B14">
    <cfRule type="duplicateValues" dxfId="2591" priority="2309"/>
  </conditionalFormatting>
  <conditionalFormatting sqref="B14">
    <cfRule type="duplicateValues" dxfId="2590" priority="2307"/>
    <cfRule type="duplicateValues" dxfId="2589" priority="2308"/>
  </conditionalFormatting>
  <conditionalFormatting sqref="B14">
    <cfRule type="duplicateValues" dxfId="2588" priority="2306"/>
  </conditionalFormatting>
  <conditionalFormatting sqref="B14">
    <cfRule type="duplicateValues" dxfId="2587" priority="2305"/>
  </conditionalFormatting>
  <conditionalFormatting sqref="B14">
    <cfRule type="duplicateValues" dxfId="2586" priority="2304"/>
  </conditionalFormatting>
  <conditionalFormatting sqref="B14">
    <cfRule type="duplicateValues" dxfId="2585" priority="2300"/>
    <cfRule type="duplicateValues" dxfId="2584" priority="2301"/>
    <cfRule type="duplicateValues" dxfId="2583" priority="2302"/>
    <cfRule type="duplicateValues" dxfId="2582" priority="2303"/>
  </conditionalFormatting>
  <conditionalFormatting sqref="B14">
    <cfRule type="duplicateValues" dxfId="2581" priority="2299"/>
  </conditionalFormatting>
  <conditionalFormatting sqref="B14">
    <cfRule type="duplicateValues" dxfId="2580" priority="2298"/>
  </conditionalFormatting>
  <conditionalFormatting sqref="B14">
    <cfRule type="duplicateValues" dxfId="2579" priority="2297"/>
  </conditionalFormatting>
  <conditionalFormatting sqref="B14">
    <cfRule type="duplicateValues" dxfId="2578" priority="2296"/>
  </conditionalFormatting>
  <conditionalFormatting sqref="B14">
    <cfRule type="duplicateValues" dxfId="2577" priority="2295"/>
  </conditionalFormatting>
  <conditionalFormatting sqref="B14">
    <cfRule type="duplicateValues" dxfId="2576" priority="2294"/>
  </conditionalFormatting>
  <conditionalFormatting sqref="B14">
    <cfRule type="duplicateValues" dxfId="2575" priority="2292"/>
    <cfRule type="duplicateValues" dxfId="2574" priority="2293"/>
  </conditionalFormatting>
  <conditionalFormatting sqref="B14">
    <cfRule type="duplicateValues" dxfId="2573" priority="2290"/>
    <cfRule type="duplicateValues" dxfId="2572" priority="2291"/>
  </conditionalFormatting>
  <conditionalFormatting sqref="B14">
    <cfRule type="duplicateValues" dxfId="2571" priority="2288"/>
    <cfRule type="duplicateValues" dxfId="2570" priority="2289"/>
  </conditionalFormatting>
  <conditionalFormatting sqref="B14">
    <cfRule type="duplicateValues" dxfId="2569" priority="2287"/>
  </conditionalFormatting>
  <conditionalFormatting sqref="B14">
    <cfRule type="duplicateValues" dxfId="2568" priority="2285"/>
    <cfRule type="duplicateValues" dxfId="2567" priority="2286"/>
  </conditionalFormatting>
  <conditionalFormatting sqref="B14">
    <cfRule type="duplicateValues" dxfId="2566" priority="2284"/>
  </conditionalFormatting>
  <conditionalFormatting sqref="B14">
    <cfRule type="duplicateValues" dxfId="2565" priority="2283"/>
  </conditionalFormatting>
  <conditionalFormatting sqref="B14">
    <cfRule type="duplicateValues" dxfId="2564" priority="2282"/>
  </conditionalFormatting>
  <conditionalFormatting sqref="B14">
    <cfRule type="duplicateValues" dxfId="2563" priority="2281"/>
  </conditionalFormatting>
  <conditionalFormatting sqref="B14">
    <cfRule type="duplicateValues" dxfId="2562" priority="2280"/>
  </conditionalFormatting>
  <conditionalFormatting sqref="B14">
    <cfRule type="duplicateValues" dxfId="2561" priority="2279"/>
  </conditionalFormatting>
  <conditionalFormatting sqref="B14">
    <cfRule type="duplicateValues" dxfId="2560" priority="2278"/>
  </conditionalFormatting>
  <conditionalFormatting sqref="B14">
    <cfRule type="duplicateValues" dxfId="2559" priority="2277"/>
  </conditionalFormatting>
  <conditionalFormatting sqref="B14:C14">
    <cfRule type="duplicateValues" dxfId="2558" priority="2276"/>
  </conditionalFormatting>
  <conditionalFormatting sqref="B14">
    <cfRule type="duplicateValues" dxfId="2557" priority="2274"/>
    <cfRule type="duplicateValues" dxfId="2556" priority="2275"/>
  </conditionalFormatting>
  <conditionalFormatting sqref="B14">
    <cfRule type="duplicateValues" dxfId="2555" priority="2273"/>
  </conditionalFormatting>
  <conditionalFormatting sqref="B14">
    <cfRule type="duplicateValues" dxfId="2554" priority="2272"/>
  </conditionalFormatting>
  <conditionalFormatting sqref="B14">
    <cfRule type="duplicateValues" dxfId="2553" priority="2271"/>
  </conditionalFormatting>
  <conditionalFormatting sqref="B14:C14">
    <cfRule type="duplicateValues" dxfId="2552" priority="2270"/>
  </conditionalFormatting>
  <conditionalFormatting sqref="B15">
    <cfRule type="duplicateValues" dxfId="2551" priority="2226"/>
  </conditionalFormatting>
  <conditionalFormatting sqref="B15">
    <cfRule type="duplicateValues" dxfId="2550" priority="2225"/>
  </conditionalFormatting>
  <conditionalFormatting sqref="B15">
    <cfRule type="duplicateValues" dxfId="2549" priority="2224"/>
  </conditionalFormatting>
  <conditionalFormatting sqref="B15">
    <cfRule type="duplicateValues" dxfId="2548" priority="2223"/>
  </conditionalFormatting>
  <conditionalFormatting sqref="B15">
    <cfRule type="duplicateValues" dxfId="2547" priority="2221"/>
    <cfRule type="duplicateValues" dxfId="2546" priority="2222"/>
  </conditionalFormatting>
  <conditionalFormatting sqref="B15">
    <cfRule type="duplicateValues" dxfId="2545" priority="2220"/>
  </conditionalFormatting>
  <conditionalFormatting sqref="B15">
    <cfRule type="duplicateValues" dxfId="2544" priority="2219"/>
  </conditionalFormatting>
  <conditionalFormatting sqref="B15">
    <cfRule type="duplicateValues" dxfId="2543" priority="2218"/>
  </conditionalFormatting>
  <conditionalFormatting sqref="B15">
    <cfRule type="duplicateValues" dxfId="2542" priority="2214"/>
    <cfRule type="duplicateValues" dxfId="2541" priority="2215"/>
    <cfRule type="duplicateValues" dxfId="2540" priority="2216"/>
    <cfRule type="duplicateValues" dxfId="2539" priority="2217"/>
  </conditionalFormatting>
  <conditionalFormatting sqref="B15">
    <cfRule type="duplicateValues" dxfId="2538" priority="2213"/>
  </conditionalFormatting>
  <conditionalFormatting sqref="B15">
    <cfRule type="duplicateValues" dxfId="2537" priority="2212"/>
  </conditionalFormatting>
  <conditionalFormatting sqref="B15">
    <cfRule type="duplicateValues" dxfId="2536" priority="2211"/>
  </conditionalFormatting>
  <conditionalFormatting sqref="B15">
    <cfRule type="duplicateValues" dxfId="2535" priority="2210"/>
  </conditionalFormatting>
  <conditionalFormatting sqref="B15">
    <cfRule type="duplicateValues" dxfId="2534" priority="2209"/>
  </conditionalFormatting>
  <conditionalFormatting sqref="B15">
    <cfRule type="duplicateValues" dxfId="2533" priority="2208"/>
  </conditionalFormatting>
  <conditionalFormatting sqref="B15">
    <cfRule type="duplicateValues" dxfId="2532" priority="2206"/>
    <cfRule type="duplicateValues" dxfId="2531" priority="2207"/>
  </conditionalFormatting>
  <conditionalFormatting sqref="B15">
    <cfRule type="duplicateValues" dxfId="2530" priority="2204"/>
    <cfRule type="duplicateValues" dxfId="2529" priority="2205"/>
  </conditionalFormatting>
  <conditionalFormatting sqref="B15">
    <cfRule type="duplicateValues" dxfId="2528" priority="2202"/>
    <cfRule type="duplicateValues" dxfId="2527" priority="2203"/>
  </conditionalFormatting>
  <conditionalFormatting sqref="B15">
    <cfRule type="duplicateValues" dxfId="2526" priority="2201"/>
  </conditionalFormatting>
  <conditionalFormatting sqref="B15">
    <cfRule type="duplicateValues" dxfId="2525" priority="2199"/>
    <cfRule type="duplicateValues" dxfId="2524" priority="2200"/>
  </conditionalFormatting>
  <conditionalFormatting sqref="B15">
    <cfRule type="duplicateValues" dxfId="2523" priority="2198"/>
  </conditionalFormatting>
  <conditionalFormatting sqref="B15">
    <cfRule type="duplicateValues" dxfId="2522" priority="2197"/>
  </conditionalFormatting>
  <conditionalFormatting sqref="B15">
    <cfRule type="duplicateValues" dxfId="2521" priority="2196"/>
  </conditionalFormatting>
  <conditionalFormatting sqref="B15">
    <cfRule type="duplicateValues" dxfId="2520" priority="2195"/>
  </conditionalFormatting>
  <conditionalFormatting sqref="B15">
    <cfRule type="duplicateValues" dxfId="2519" priority="2194"/>
  </conditionalFormatting>
  <conditionalFormatting sqref="B15">
    <cfRule type="duplicateValues" dxfId="2518" priority="2193"/>
  </conditionalFormatting>
  <conditionalFormatting sqref="B15">
    <cfRule type="duplicateValues" dxfId="2517" priority="2192"/>
  </conditionalFormatting>
  <conditionalFormatting sqref="B15">
    <cfRule type="duplicateValues" dxfId="2516" priority="2191"/>
  </conditionalFormatting>
  <conditionalFormatting sqref="B15:C15">
    <cfRule type="duplicateValues" dxfId="2515" priority="2190"/>
  </conditionalFormatting>
  <conditionalFormatting sqref="B15">
    <cfRule type="duplicateValues" dxfId="2514" priority="2188"/>
    <cfRule type="duplicateValues" dxfId="2513" priority="2189"/>
  </conditionalFormatting>
  <conditionalFormatting sqref="B15">
    <cfRule type="duplicateValues" dxfId="2512" priority="2187"/>
  </conditionalFormatting>
  <conditionalFormatting sqref="B15">
    <cfRule type="duplicateValues" dxfId="2511" priority="2186"/>
  </conditionalFormatting>
  <conditionalFormatting sqref="B15">
    <cfRule type="duplicateValues" dxfId="2510" priority="2185"/>
  </conditionalFormatting>
  <conditionalFormatting sqref="B15:C15">
    <cfRule type="duplicateValues" dxfId="2509" priority="2184"/>
  </conditionalFormatting>
  <conditionalFormatting sqref="B16">
    <cfRule type="duplicateValues" dxfId="2508" priority="2140"/>
  </conditionalFormatting>
  <conditionalFormatting sqref="B16">
    <cfRule type="duplicateValues" dxfId="2507" priority="2139"/>
  </conditionalFormatting>
  <conditionalFormatting sqref="B16">
    <cfRule type="duplicateValues" dxfId="2506" priority="2138"/>
  </conditionalFormatting>
  <conditionalFormatting sqref="B16">
    <cfRule type="duplicateValues" dxfId="2505" priority="2137"/>
  </conditionalFormatting>
  <conditionalFormatting sqref="B16">
    <cfRule type="duplicateValues" dxfId="2504" priority="2135"/>
    <cfRule type="duplicateValues" dxfId="2503" priority="2136"/>
  </conditionalFormatting>
  <conditionalFormatting sqref="B16">
    <cfRule type="duplicateValues" dxfId="2502" priority="2134"/>
  </conditionalFormatting>
  <conditionalFormatting sqref="B16">
    <cfRule type="duplicateValues" dxfId="2501" priority="2133"/>
  </conditionalFormatting>
  <conditionalFormatting sqref="B16">
    <cfRule type="duplicateValues" dxfId="2500" priority="2132"/>
  </conditionalFormatting>
  <conditionalFormatting sqref="B16">
    <cfRule type="duplicateValues" dxfId="2499" priority="2128"/>
    <cfRule type="duplicateValues" dxfId="2498" priority="2129"/>
    <cfRule type="duplicateValues" dxfId="2497" priority="2130"/>
    <cfRule type="duplicateValues" dxfId="2496" priority="2131"/>
  </conditionalFormatting>
  <conditionalFormatting sqref="B16">
    <cfRule type="duplicateValues" dxfId="2495" priority="2127"/>
  </conditionalFormatting>
  <conditionalFormatting sqref="B16">
    <cfRule type="duplicateValues" dxfId="2494" priority="2126"/>
  </conditionalFormatting>
  <conditionalFormatting sqref="B16">
    <cfRule type="duplicateValues" dxfId="2493" priority="2125"/>
  </conditionalFormatting>
  <conditionalFormatting sqref="B16">
    <cfRule type="duplicateValues" dxfId="2492" priority="2124"/>
  </conditionalFormatting>
  <conditionalFormatting sqref="B16">
    <cfRule type="duplicateValues" dxfId="2491" priority="2123"/>
  </conditionalFormatting>
  <conditionalFormatting sqref="B16">
    <cfRule type="duplicateValues" dxfId="2490" priority="2122"/>
  </conditionalFormatting>
  <conditionalFormatting sqref="B16">
    <cfRule type="duplicateValues" dxfId="2489" priority="2120"/>
    <cfRule type="duplicateValues" dxfId="2488" priority="2121"/>
  </conditionalFormatting>
  <conditionalFormatting sqref="B16">
    <cfRule type="duplicateValues" dxfId="2487" priority="2118"/>
    <cfRule type="duplicateValues" dxfId="2486" priority="2119"/>
  </conditionalFormatting>
  <conditionalFormatting sqref="B16">
    <cfRule type="duplicateValues" dxfId="2485" priority="2116"/>
    <cfRule type="duplicateValues" dxfId="2484" priority="2117"/>
  </conditionalFormatting>
  <conditionalFormatting sqref="B16">
    <cfRule type="duplicateValues" dxfId="2483" priority="2115"/>
  </conditionalFormatting>
  <conditionalFormatting sqref="B16">
    <cfRule type="duplicateValues" dxfId="2482" priority="2113"/>
    <cfRule type="duplicateValues" dxfId="2481" priority="2114"/>
  </conditionalFormatting>
  <conditionalFormatting sqref="B16">
    <cfRule type="duplicateValues" dxfId="2480" priority="2112"/>
  </conditionalFormatting>
  <conditionalFormatting sqref="B16">
    <cfRule type="duplicateValues" dxfId="2479" priority="2111"/>
  </conditionalFormatting>
  <conditionalFormatting sqref="B16">
    <cfRule type="duplicateValues" dxfId="2478" priority="2110"/>
  </conditionalFormatting>
  <conditionalFormatting sqref="B16">
    <cfRule type="duplicateValues" dxfId="2477" priority="2109"/>
  </conditionalFormatting>
  <conditionalFormatting sqref="B16">
    <cfRule type="duplicateValues" dxfId="2476" priority="2108"/>
  </conditionalFormatting>
  <conditionalFormatting sqref="B16">
    <cfRule type="duplicateValues" dxfId="2475" priority="2107"/>
  </conditionalFormatting>
  <conditionalFormatting sqref="B16">
    <cfRule type="duplicateValues" dxfId="2474" priority="2106"/>
  </conditionalFormatting>
  <conditionalFormatting sqref="B16">
    <cfRule type="duplicateValues" dxfId="2473" priority="2105"/>
  </conditionalFormatting>
  <conditionalFormatting sqref="B16:C16">
    <cfRule type="duplicateValues" dxfId="2472" priority="2104"/>
  </conditionalFormatting>
  <conditionalFormatting sqref="B16">
    <cfRule type="duplicateValues" dxfId="2471" priority="2102"/>
    <cfRule type="duplicateValues" dxfId="2470" priority="2103"/>
  </conditionalFormatting>
  <conditionalFormatting sqref="B16">
    <cfRule type="duplicateValues" dxfId="2469" priority="2101"/>
  </conditionalFormatting>
  <conditionalFormatting sqref="B16">
    <cfRule type="duplicateValues" dxfId="2468" priority="2100"/>
  </conditionalFormatting>
  <conditionalFormatting sqref="B16">
    <cfRule type="duplicateValues" dxfId="2467" priority="2099"/>
  </conditionalFormatting>
  <conditionalFormatting sqref="B16:C16">
    <cfRule type="duplicateValues" dxfId="2466" priority="2098"/>
  </conditionalFormatting>
  <conditionalFormatting sqref="B17:B21">
    <cfRule type="duplicateValues" dxfId="2465" priority="2054"/>
  </conditionalFormatting>
  <conditionalFormatting sqref="B17:B21">
    <cfRule type="duplicateValues" dxfId="2464" priority="2053"/>
  </conditionalFormatting>
  <conditionalFormatting sqref="B17:B21">
    <cfRule type="duplicateValues" dxfId="2463" priority="2052"/>
  </conditionalFormatting>
  <conditionalFormatting sqref="B17:B21">
    <cfRule type="duplicateValues" dxfId="2462" priority="2051"/>
  </conditionalFormatting>
  <conditionalFormatting sqref="B17:B21">
    <cfRule type="duplicateValues" dxfId="2461" priority="2049"/>
    <cfRule type="duplicateValues" dxfId="2460" priority="2050"/>
  </conditionalFormatting>
  <conditionalFormatting sqref="B17:B21">
    <cfRule type="duplicateValues" dxfId="2459" priority="2048"/>
  </conditionalFormatting>
  <conditionalFormatting sqref="B17:B21">
    <cfRule type="duplicateValues" dxfId="2458" priority="2047"/>
  </conditionalFormatting>
  <conditionalFormatting sqref="B17:B21">
    <cfRule type="duplicateValues" dxfId="2457" priority="2046"/>
  </conditionalFormatting>
  <conditionalFormatting sqref="B17:B21">
    <cfRule type="duplicateValues" dxfId="2456" priority="2042"/>
    <cfRule type="duplicateValues" dxfId="2455" priority="2043"/>
    <cfRule type="duplicateValues" dxfId="2454" priority="2044"/>
    <cfRule type="duplicateValues" dxfId="2453" priority="2045"/>
  </conditionalFormatting>
  <conditionalFormatting sqref="B17:B21">
    <cfRule type="duplicateValues" dxfId="2452" priority="2041"/>
  </conditionalFormatting>
  <conditionalFormatting sqref="B17:B21">
    <cfRule type="duplicateValues" dxfId="2451" priority="2040"/>
  </conditionalFormatting>
  <conditionalFormatting sqref="B17:B21">
    <cfRule type="duplicateValues" dxfId="2450" priority="2039"/>
  </conditionalFormatting>
  <conditionalFormatting sqref="B17:B21">
    <cfRule type="duplicateValues" dxfId="2449" priority="2038"/>
  </conditionalFormatting>
  <conditionalFormatting sqref="B17:B21">
    <cfRule type="duplicateValues" dxfId="2448" priority="2037"/>
  </conditionalFormatting>
  <conditionalFormatting sqref="B17:B21">
    <cfRule type="duplicateValues" dxfId="2447" priority="2036"/>
  </conditionalFormatting>
  <conditionalFormatting sqref="B17:B21">
    <cfRule type="duplicateValues" dxfId="2446" priority="2034"/>
    <cfRule type="duplicateValues" dxfId="2445" priority="2035"/>
  </conditionalFormatting>
  <conditionalFormatting sqref="B17:B21">
    <cfRule type="duplicateValues" dxfId="2444" priority="2032"/>
    <cfRule type="duplicateValues" dxfId="2443" priority="2033"/>
  </conditionalFormatting>
  <conditionalFormatting sqref="B17:B21">
    <cfRule type="duplicateValues" dxfId="2442" priority="2030"/>
    <cfRule type="duplicateValues" dxfId="2441" priority="2031"/>
  </conditionalFormatting>
  <conditionalFormatting sqref="B17:B21">
    <cfRule type="duplicateValues" dxfId="2440" priority="2029"/>
  </conditionalFormatting>
  <conditionalFormatting sqref="B17:B21">
    <cfRule type="duplicateValues" dxfId="2439" priority="2027"/>
    <cfRule type="duplicateValues" dxfId="2438" priority="2028"/>
  </conditionalFormatting>
  <conditionalFormatting sqref="B17:B21">
    <cfRule type="duplicateValues" dxfId="2437" priority="2026"/>
  </conditionalFormatting>
  <conditionalFormatting sqref="B17:B21">
    <cfRule type="duplicateValues" dxfId="2436" priority="2025"/>
  </conditionalFormatting>
  <conditionalFormatting sqref="B17:B21">
    <cfRule type="duplicateValues" dxfId="2435" priority="2024"/>
  </conditionalFormatting>
  <conditionalFormatting sqref="B17:B21">
    <cfRule type="duplicateValues" dxfId="2434" priority="2023"/>
  </conditionalFormatting>
  <conditionalFormatting sqref="B17:B21">
    <cfRule type="duplicateValues" dxfId="2433" priority="2022"/>
  </conditionalFormatting>
  <conditionalFormatting sqref="B17:B21">
    <cfRule type="duplicateValues" dxfId="2432" priority="2021"/>
  </conditionalFormatting>
  <conditionalFormatting sqref="B17:B21">
    <cfRule type="duplicateValues" dxfId="2431" priority="2020"/>
  </conditionalFormatting>
  <conditionalFormatting sqref="B17:B21">
    <cfRule type="duplicateValues" dxfId="2430" priority="2019"/>
  </conditionalFormatting>
  <conditionalFormatting sqref="B17:C21">
    <cfRule type="duplicateValues" dxfId="2429" priority="2018"/>
  </conditionalFormatting>
  <conditionalFormatting sqref="B17:B21">
    <cfRule type="duplicateValues" dxfId="2428" priority="2016"/>
    <cfRule type="duplicateValues" dxfId="2427" priority="2017"/>
  </conditionalFormatting>
  <conditionalFormatting sqref="B17:B21">
    <cfRule type="duplicateValues" dxfId="2426" priority="2015"/>
  </conditionalFormatting>
  <conditionalFormatting sqref="B17:B21">
    <cfRule type="duplicateValues" dxfId="2425" priority="2014"/>
  </conditionalFormatting>
  <conditionalFormatting sqref="B17:B21">
    <cfRule type="duplicateValues" dxfId="2424" priority="2013"/>
  </conditionalFormatting>
  <conditionalFormatting sqref="B17:C21">
    <cfRule type="duplicateValues" dxfId="2423" priority="2012"/>
  </conditionalFormatting>
  <conditionalFormatting sqref="B22">
    <cfRule type="duplicateValues" dxfId="2422" priority="1968"/>
  </conditionalFormatting>
  <conditionalFormatting sqref="B22">
    <cfRule type="duplicateValues" dxfId="2421" priority="1967"/>
  </conditionalFormatting>
  <conditionalFormatting sqref="B22">
    <cfRule type="duplicateValues" dxfId="2420" priority="1966"/>
  </conditionalFormatting>
  <conditionalFormatting sqref="B22">
    <cfRule type="duplicateValues" dxfId="2419" priority="1965"/>
  </conditionalFormatting>
  <conditionalFormatting sqref="B22">
    <cfRule type="duplicateValues" dxfId="2418" priority="1963"/>
    <cfRule type="duplicateValues" dxfId="2417" priority="1964"/>
  </conditionalFormatting>
  <conditionalFormatting sqref="B22">
    <cfRule type="duplicateValues" dxfId="2416" priority="1962"/>
  </conditionalFormatting>
  <conditionalFormatting sqref="B22">
    <cfRule type="duplicateValues" dxfId="2415" priority="1961"/>
  </conditionalFormatting>
  <conditionalFormatting sqref="B22">
    <cfRule type="duplicateValues" dxfId="2414" priority="1960"/>
  </conditionalFormatting>
  <conditionalFormatting sqref="B22">
    <cfRule type="duplicateValues" dxfId="2413" priority="1956"/>
    <cfRule type="duplicateValues" dxfId="2412" priority="1957"/>
    <cfRule type="duplicateValues" dxfId="2411" priority="1958"/>
    <cfRule type="duplicateValues" dxfId="2410" priority="1959"/>
  </conditionalFormatting>
  <conditionalFormatting sqref="B22">
    <cfRule type="duplicateValues" dxfId="2409" priority="1955"/>
  </conditionalFormatting>
  <conditionalFormatting sqref="B22">
    <cfRule type="duplicateValues" dxfId="2408" priority="1954"/>
  </conditionalFormatting>
  <conditionalFormatting sqref="B22">
    <cfRule type="duplicateValues" dxfId="2407" priority="1953"/>
  </conditionalFormatting>
  <conditionalFormatting sqref="B22">
    <cfRule type="duplicateValues" dxfId="2406" priority="1952"/>
  </conditionalFormatting>
  <conditionalFormatting sqref="B22">
    <cfRule type="duplicateValues" dxfId="2405" priority="1951"/>
  </conditionalFormatting>
  <conditionalFormatting sqref="B22">
    <cfRule type="duplicateValues" dxfId="2404" priority="1950"/>
  </conditionalFormatting>
  <conditionalFormatting sqref="B22">
    <cfRule type="duplicateValues" dxfId="2403" priority="1948"/>
    <cfRule type="duplicateValues" dxfId="2402" priority="1949"/>
  </conditionalFormatting>
  <conditionalFormatting sqref="B22">
    <cfRule type="duplicateValues" dxfId="2401" priority="1946"/>
    <cfRule type="duplicateValues" dxfId="2400" priority="1947"/>
  </conditionalFormatting>
  <conditionalFormatting sqref="B22">
    <cfRule type="duplicateValues" dxfId="2399" priority="1944"/>
    <cfRule type="duplicateValues" dxfId="2398" priority="1945"/>
  </conditionalFormatting>
  <conditionalFormatting sqref="B22">
    <cfRule type="duplicateValues" dxfId="2397" priority="1943"/>
  </conditionalFormatting>
  <conditionalFormatting sqref="B22">
    <cfRule type="duplicateValues" dxfId="2396" priority="1941"/>
    <cfRule type="duplicateValues" dxfId="2395" priority="1942"/>
  </conditionalFormatting>
  <conditionalFormatting sqref="B22">
    <cfRule type="duplicateValues" dxfId="2394" priority="1940"/>
  </conditionalFormatting>
  <conditionalFormatting sqref="B22">
    <cfRule type="duplicateValues" dxfId="2393" priority="1939"/>
  </conditionalFormatting>
  <conditionalFormatting sqref="B22">
    <cfRule type="duplicateValues" dxfId="2392" priority="1938"/>
  </conditionalFormatting>
  <conditionalFormatting sqref="B22">
    <cfRule type="duplicateValues" dxfId="2391" priority="1937"/>
  </conditionalFormatting>
  <conditionalFormatting sqref="B22">
    <cfRule type="duplicateValues" dxfId="2390" priority="1936"/>
  </conditionalFormatting>
  <conditionalFormatting sqref="B22">
    <cfRule type="duplicateValues" dxfId="2389" priority="1935"/>
  </conditionalFormatting>
  <conditionalFormatting sqref="B22">
    <cfRule type="duplicateValues" dxfId="2388" priority="1934"/>
  </conditionalFormatting>
  <conditionalFormatting sqref="B22">
    <cfRule type="duplicateValues" dxfId="2387" priority="1933"/>
  </conditionalFormatting>
  <conditionalFormatting sqref="B22:C22">
    <cfRule type="duplicateValues" dxfId="2386" priority="1932"/>
  </conditionalFormatting>
  <conditionalFormatting sqref="B22">
    <cfRule type="duplicateValues" dxfId="2385" priority="1930"/>
    <cfRule type="duplicateValues" dxfId="2384" priority="1931"/>
  </conditionalFormatting>
  <conditionalFormatting sqref="B22">
    <cfRule type="duplicateValues" dxfId="2383" priority="1929"/>
  </conditionalFormatting>
  <conditionalFormatting sqref="B22">
    <cfRule type="duplicateValues" dxfId="2382" priority="1928"/>
  </conditionalFormatting>
  <conditionalFormatting sqref="B22">
    <cfRule type="duplicateValues" dxfId="2381" priority="1927"/>
  </conditionalFormatting>
  <conditionalFormatting sqref="B22:C22">
    <cfRule type="duplicateValues" dxfId="2380" priority="1926"/>
  </conditionalFormatting>
  <conditionalFormatting sqref="B23">
    <cfRule type="duplicateValues" dxfId="2379" priority="1882"/>
  </conditionalFormatting>
  <conditionalFormatting sqref="B23">
    <cfRule type="duplicateValues" dxfId="2378" priority="1881"/>
  </conditionalFormatting>
  <conditionalFormatting sqref="B23">
    <cfRule type="duplicateValues" dxfId="2377" priority="1880"/>
  </conditionalFormatting>
  <conditionalFormatting sqref="B23">
    <cfRule type="duplicateValues" dxfId="2376" priority="1879"/>
  </conditionalFormatting>
  <conditionalFormatting sqref="B23">
    <cfRule type="duplicateValues" dxfId="2375" priority="1877"/>
    <cfRule type="duplicateValues" dxfId="2374" priority="1878"/>
  </conditionalFormatting>
  <conditionalFormatting sqref="B23">
    <cfRule type="duplicateValues" dxfId="2373" priority="1876"/>
  </conditionalFormatting>
  <conditionalFormatting sqref="B23">
    <cfRule type="duplicateValues" dxfId="2372" priority="1875"/>
  </conditionalFormatting>
  <conditionalFormatting sqref="B23">
    <cfRule type="duplicateValues" dxfId="2371" priority="1874"/>
  </conditionalFormatting>
  <conditionalFormatting sqref="B23">
    <cfRule type="duplicateValues" dxfId="2370" priority="1870"/>
    <cfRule type="duplicateValues" dxfId="2369" priority="1871"/>
    <cfRule type="duplicateValues" dxfId="2368" priority="1872"/>
    <cfRule type="duplicateValues" dxfId="2367" priority="1873"/>
  </conditionalFormatting>
  <conditionalFormatting sqref="B23">
    <cfRule type="duplicateValues" dxfId="2366" priority="1869"/>
  </conditionalFormatting>
  <conditionalFormatting sqref="B23">
    <cfRule type="duplicateValues" dxfId="2365" priority="1868"/>
  </conditionalFormatting>
  <conditionalFormatting sqref="B23">
    <cfRule type="duplicateValues" dxfId="2364" priority="1867"/>
  </conditionalFormatting>
  <conditionalFormatting sqref="B23">
    <cfRule type="duplicateValues" dxfId="2363" priority="1866"/>
  </conditionalFormatting>
  <conditionalFormatting sqref="B23">
    <cfRule type="duplicateValues" dxfId="2362" priority="1865"/>
  </conditionalFormatting>
  <conditionalFormatting sqref="B23">
    <cfRule type="duplicateValues" dxfId="2361" priority="1864"/>
  </conditionalFormatting>
  <conditionalFormatting sqref="B23">
    <cfRule type="duplicateValues" dxfId="2360" priority="1862"/>
    <cfRule type="duplicateValues" dxfId="2359" priority="1863"/>
  </conditionalFormatting>
  <conditionalFormatting sqref="B23">
    <cfRule type="duplicateValues" dxfId="2358" priority="1860"/>
    <cfRule type="duplicateValues" dxfId="2357" priority="1861"/>
  </conditionalFormatting>
  <conditionalFormatting sqref="B23">
    <cfRule type="duplicateValues" dxfId="2356" priority="1858"/>
    <cfRule type="duplicateValues" dxfId="2355" priority="1859"/>
  </conditionalFormatting>
  <conditionalFormatting sqref="B23">
    <cfRule type="duplicateValues" dxfId="2354" priority="1857"/>
  </conditionalFormatting>
  <conditionalFormatting sqref="B23">
    <cfRule type="duplicateValues" dxfId="2353" priority="1855"/>
    <cfRule type="duplicateValues" dxfId="2352" priority="1856"/>
  </conditionalFormatting>
  <conditionalFormatting sqref="B23">
    <cfRule type="duplicateValues" dxfId="2351" priority="1854"/>
  </conditionalFormatting>
  <conditionalFormatting sqref="B23">
    <cfRule type="duplicateValues" dxfId="2350" priority="1853"/>
  </conditionalFormatting>
  <conditionalFormatting sqref="B23">
    <cfRule type="duplicateValues" dxfId="2349" priority="1852"/>
  </conditionalFormatting>
  <conditionalFormatting sqref="B23">
    <cfRule type="duplicateValues" dxfId="2348" priority="1851"/>
  </conditionalFormatting>
  <conditionalFormatting sqref="B23">
    <cfRule type="duplicateValues" dxfId="2347" priority="1850"/>
  </conditionalFormatting>
  <conditionalFormatting sqref="B23">
    <cfRule type="duplicateValues" dxfId="2346" priority="1849"/>
  </conditionalFormatting>
  <conditionalFormatting sqref="B23">
    <cfRule type="duplicateValues" dxfId="2345" priority="1848"/>
  </conditionalFormatting>
  <conditionalFormatting sqref="B23">
    <cfRule type="duplicateValues" dxfId="2344" priority="1847"/>
  </conditionalFormatting>
  <conditionalFormatting sqref="B23:C23">
    <cfRule type="duplicateValues" dxfId="2343" priority="1846"/>
  </conditionalFormatting>
  <conditionalFormatting sqref="B23">
    <cfRule type="duplicateValues" dxfId="2342" priority="1844"/>
    <cfRule type="duplicateValues" dxfId="2341" priority="1845"/>
  </conditionalFormatting>
  <conditionalFormatting sqref="B23">
    <cfRule type="duplicateValues" dxfId="2340" priority="1843"/>
  </conditionalFormatting>
  <conditionalFormatting sqref="B23">
    <cfRule type="duplicateValues" dxfId="2339" priority="1842"/>
  </conditionalFormatting>
  <conditionalFormatting sqref="B23">
    <cfRule type="duplicateValues" dxfId="2338" priority="1841"/>
  </conditionalFormatting>
  <conditionalFormatting sqref="B23:C23">
    <cfRule type="duplicateValues" dxfId="2337" priority="1840"/>
  </conditionalFormatting>
  <conditionalFormatting sqref="B24:B25">
    <cfRule type="duplicateValues" dxfId="2336" priority="1751"/>
  </conditionalFormatting>
  <conditionalFormatting sqref="B24:B25">
    <cfRule type="duplicateValues" dxfId="2335" priority="1750"/>
  </conditionalFormatting>
  <conditionalFormatting sqref="B24:B25">
    <cfRule type="duplicateValues" dxfId="2334" priority="1749"/>
  </conditionalFormatting>
  <conditionalFormatting sqref="B24:B25">
    <cfRule type="duplicateValues" dxfId="2333" priority="1748"/>
  </conditionalFormatting>
  <conditionalFormatting sqref="B24:B25">
    <cfRule type="duplicateValues" dxfId="2332" priority="1746"/>
    <cfRule type="duplicateValues" dxfId="2331" priority="1747"/>
  </conditionalFormatting>
  <conditionalFormatting sqref="B24:B25">
    <cfRule type="duplicateValues" dxfId="2330" priority="1745"/>
  </conditionalFormatting>
  <conditionalFormatting sqref="B24:B25">
    <cfRule type="duplicateValues" dxfId="2329" priority="1744"/>
  </conditionalFormatting>
  <conditionalFormatting sqref="B24:B25">
    <cfRule type="duplicateValues" dxfId="2328" priority="1743"/>
  </conditionalFormatting>
  <conditionalFormatting sqref="B24:B25">
    <cfRule type="duplicateValues" dxfId="2327" priority="1739"/>
    <cfRule type="duplicateValues" dxfId="2326" priority="1740"/>
    <cfRule type="duplicateValues" dxfId="2325" priority="1741"/>
    <cfRule type="duplicateValues" dxfId="2324" priority="1742"/>
  </conditionalFormatting>
  <conditionalFormatting sqref="B24:B25">
    <cfRule type="duplicateValues" dxfId="2323" priority="1738"/>
  </conditionalFormatting>
  <conditionalFormatting sqref="B24:B25">
    <cfRule type="duplicateValues" dxfId="2322" priority="1737"/>
  </conditionalFormatting>
  <conditionalFormatting sqref="B24:B25">
    <cfRule type="duplicateValues" dxfId="2321" priority="1736"/>
  </conditionalFormatting>
  <conditionalFormatting sqref="B24:B25">
    <cfRule type="duplicateValues" dxfId="2320" priority="1735"/>
  </conditionalFormatting>
  <conditionalFormatting sqref="B24:B25">
    <cfRule type="duplicateValues" dxfId="2319" priority="1734"/>
  </conditionalFormatting>
  <conditionalFormatting sqref="B24:B25">
    <cfRule type="duplicateValues" dxfId="2318" priority="1733"/>
  </conditionalFormatting>
  <conditionalFormatting sqref="B24:B25">
    <cfRule type="duplicateValues" dxfId="2317" priority="1731"/>
    <cfRule type="duplicateValues" dxfId="2316" priority="1732"/>
  </conditionalFormatting>
  <conditionalFormatting sqref="B24:B25">
    <cfRule type="duplicateValues" dxfId="2315" priority="1729"/>
    <cfRule type="duplicateValues" dxfId="2314" priority="1730"/>
  </conditionalFormatting>
  <conditionalFormatting sqref="B24:B25">
    <cfRule type="duplicateValues" dxfId="2313" priority="1727"/>
    <cfRule type="duplicateValues" dxfId="2312" priority="1728"/>
  </conditionalFormatting>
  <conditionalFormatting sqref="B24:B25">
    <cfRule type="duplicateValues" dxfId="2311" priority="1726"/>
  </conditionalFormatting>
  <conditionalFormatting sqref="B24:B25">
    <cfRule type="duplicateValues" dxfId="2310" priority="1724"/>
    <cfRule type="duplicateValues" dxfId="2309" priority="1725"/>
  </conditionalFormatting>
  <conditionalFormatting sqref="B24:B25">
    <cfRule type="duplicateValues" dxfId="2308" priority="1723"/>
  </conditionalFormatting>
  <conditionalFormatting sqref="B24:B25">
    <cfRule type="duplicateValues" dxfId="2307" priority="1722"/>
  </conditionalFormatting>
  <conditionalFormatting sqref="B24:B25">
    <cfRule type="duplicateValues" dxfId="2306" priority="1721"/>
  </conditionalFormatting>
  <conditionalFormatting sqref="B24:B25">
    <cfRule type="duplicateValues" dxfId="2305" priority="1720"/>
  </conditionalFormatting>
  <conditionalFormatting sqref="B24:B25">
    <cfRule type="duplicateValues" dxfId="2304" priority="1719"/>
  </conditionalFormatting>
  <conditionalFormatting sqref="B24:B25">
    <cfRule type="duplicateValues" dxfId="2303" priority="1718"/>
  </conditionalFormatting>
  <conditionalFormatting sqref="B24:B25">
    <cfRule type="duplicateValues" dxfId="2302" priority="1717"/>
  </conditionalFormatting>
  <conditionalFormatting sqref="B24:B25">
    <cfRule type="duplicateValues" dxfId="2301" priority="1716"/>
  </conditionalFormatting>
  <conditionalFormatting sqref="B24:C25">
    <cfRule type="duplicateValues" dxfId="2300" priority="1715"/>
  </conditionalFormatting>
  <conditionalFormatting sqref="B24:B25">
    <cfRule type="duplicateValues" dxfId="2299" priority="1713"/>
    <cfRule type="duplicateValues" dxfId="2298" priority="1714"/>
  </conditionalFormatting>
  <conditionalFormatting sqref="B24:B25">
    <cfRule type="duplicateValues" dxfId="2297" priority="1712"/>
  </conditionalFormatting>
  <conditionalFormatting sqref="B24:B25">
    <cfRule type="duplicateValues" dxfId="2296" priority="1711"/>
  </conditionalFormatting>
  <conditionalFormatting sqref="B24:B25">
    <cfRule type="duplicateValues" dxfId="2295" priority="1710"/>
  </conditionalFormatting>
  <conditionalFormatting sqref="B24:C25">
    <cfRule type="duplicateValues" dxfId="2294" priority="1709"/>
  </conditionalFormatting>
  <conditionalFormatting sqref="B26">
    <cfRule type="duplicateValues" dxfId="2293" priority="1665"/>
  </conditionalFormatting>
  <conditionalFormatting sqref="B26">
    <cfRule type="duplicateValues" dxfId="2292" priority="1664"/>
  </conditionalFormatting>
  <conditionalFormatting sqref="B26">
    <cfRule type="duplicateValues" dxfId="2291" priority="1663"/>
  </conditionalFormatting>
  <conditionalFormatting sqref="B26">
    <cfRule type="duplicateValues" dxfId="2290" priority="1662"/>
  </conditionalFormatting>
  <conditionalFormatting sqref="B26">
    <cfRule type="duplicateValues" dxfId="2289" priority="1660"/>
    <cfRule type="duplicateValues" dxfId="2288" priority="1661"/>
  </conditionalFormatting>
  <conditionalFormatting sqref="B26">
    <cfRule type="duplicateValues" dxfId="2287" priority="1659"/>
  </conditionalFormatting>
  <conditionalFormatting sqref="B26">
    <cfRule type="duplicateValues" dxfId="2286" priority="1658"/>
  </conditionalFormatting>
  <conditionalFormatting sqref="B26">
    <cfRule type="duplicateValues" dxfId="2285" priority="1657"/>
  </conditionalFormatting>
  <conditionalFormatting sqref="B26">
    <cfRule type="duplicateValues" dxfId="2284" priority="1653"/>
    <cfRule type="duplicateValues" dxfId="2283" priority="1654"/>
    <cfRule type="duplicateValues" dxfId="2282" priority="1655"/>
    <cfRule type="duplicateValues" dxfId="2281" priority="1656"/>
  </conditionalFormatting>
  <conditionalFormatting sqref="B26">
    <cfRule type="duplicateValues" dxfId="2280" priority="1652"/>
  </conditionalFormatting>
  <conditionalFormatting sqref="B26">
    <cfRule type="duplicateValues" dxfId="2279" priority="1651"/>
  </conditionalFormatting>
  <conditionalFormatting sqref="B26">
    <cfRule type="duplicateValues" dxfId="2278" priority="1650"/>
  </conditionalFormatting>
  <conditionalFormatting sqref="B26">
    <cfRule type="duplicateValues" dxfId="2277" priority="1649"/>
  </conditionalFormatting>
  <conditionalFormatting sqref="B26">
    <cfRule type="duplicateValues" dxfId="2276" priority="1648"/>
  </conditionalFormatting>
  <conditionalFormatting sqref="B26">
    <cfRule type="duplicateValues" dxfId="2275" priority="1647"/>
  </conditionalFormatting>
  <conditionalFormatting sqref="B26">
    <cfRule type="duplicateValues" dxfId="2274" priority="1645"/>
    <cfRule type="duplicateValues" dxfId="2273" priority="1646"/>
  </conditionalFormatting>
  <conditionalFormatting sqref="B26">
    <cfRule type="duplicateValues" dxfId="2272" priority="1643"/>
    <cfRule type="duplicateValues" dxfId="2271" priority="1644"/>
  </conditionalFormatting>
  <conditionalFormatting sqref="B26">
    <cfRule type="duplicateValues" dxfId="2270" priority="1641"/>
    <cfRule type="duplicateValues" dxfId="2269" priority="1642"/>
  </conditionalFormatting>
  <conditionalFormatting sqref="B26">
    <cfRule type="duplicateValues" dxfId="2268" priority="1640"/>
  </conditionalFormatting>
  <conditionalFormatting sqref="B26">
    <cfRule type="duplicateValues" dxfId="2267" priority="1638"/>
    <cfRule type="duplicateValues" dxfId="2266" priority="1639"/>
  </conditionalFormatting>
  <conditionalFormatting sqref="B26">
    <cfRule type="duplicateValues" dxfId="2265" priority="1637"/>
  </conditionalFormatting>
  <conditionalFormatting sqref="B26">
    <cfRule type="duplicateValues" dxfId="2264" priority="1636"/>
  </conditionalFormatting>
  <conditionalFormatting sqref="B26">
    <cfRule type="duplicateValues" dxfId="2263" priority="1635"/>
  </conditionalFormatting>
  <conditionalFormatting sqref="B26">
    <cfRule type="duplicateValues" dxfId="2262" priority="1634"/>
  </conditionalFormatting>
  <conditionalFormatting sqref="B26">
    <cfRule type="duplicateValues" dxfId="2261" priority="1633"/>
  </conditionalFormatting>
  <conditionalFormatting sqref="B26">
    <cfRule type="duplicateValues" dxfId="2260" priority="1632"/>
  </conditionalFormatting>
  <conditionalFormatting sqref="B26">
    <cfRule type="duplicateValues" dxfId="2259" priority="1631"/>
  </conditionalFormatting>
  <conditionalFormatting sqref="B26">
    <cfRule type="duplicateValues" dxfId="2258" priority="1630"/>
  </conditionalFormatting>
  <conditionalFormatting sqref="B26:C26">
    <cfRule type="duplicateValues" dxfId="2257" priority="1629"/>
  </conditionalFormatting>
  <conditionalFormatting sqref="B26">
    <cfRule type="duplicateValues" dxfId="2256" priority="1627"/>
    <cfRule type="duplicateValues" dxfId="2255" priority="1628"/>
  </conditionalFormatting>
  <conditionalFormatting sqref="B26">
    <cfRule type="duplicateValues" dxfId="2254" priority="1626"/>
  </conditionalFormatting>
  <conditionalFormatting sqref="B26">
    <cfRule type="duplicateValues" dxfId="2253" priority="1625"/>
  </conditionalFormatting>
  <conditionalFormatting sqref="B26">
    <cfRule type="duplicateValues" dxfId="2252" priority="1624"/>
  </conditionalFormatting>
  <conditionalFormatting sqref="B26:C26">
    <cfRule type="duplicateValues" dxfId="2251" priority="1623"/>
  </conditionalFormatting>
  <conditionalFormatting sqref="B27:B28">
    <cfRule type="duplicateValues" dxfId="2250" priority="1622"/>
  </conditionalFormatting>
  <conditionalFormatting sqref="B27:B28">
    <cfRule type="duplicateValues" dxfId="2249" priority="1621"/>
  </conditionalFormatting>
  <conditionalFormatting sqref="B27:B28">
    <cfRule type="duplicateValues" dxfId="2248" priority="1620"/>
  </conditionalFormatting>
  <conditionalFormatting sqref="B27:B28">
    <cfRule type="duplicateValues" dxfId="2247" priority="1619"/>
  </conditionalFormatting>
  <conditionalFormatting sqref="B27:B28">
    <cfRule type="duplicateValues" dxfId="2246" priority="1617"/>
    <cfRule type="duplicateValues" dxfId="2245" priority="1618"/>
  </conditionalFormatting>
  <conditionalFormatting sqref="B27:B28">
    <cfRule type="duplicateValues" dxfId="2244" priority="1616"/>
  </conditionalFormatting>
  <conditionalFormatting sqref="B27:B28">
    <cfRule type="duplicateValues" dxfId="2243" priority="1615"/>
  </conditionalFormatting>
  <conditionalFormatting sqref="B27:B28">
    <cfRule type="duplicateValues" dxfId="2242" priority="1614"/>
  </conditionalFormatting>
  <conditionalFormatting sqref="B27:B28">
    <cfRule type="duplicateValues" dxfId="2241" priority="1610"/>
    <cfRule type="duplicateValues" dxfId="2240" priority="1611"/>
    <cfRule type="duplicateValues" dxfId="2239" priority="1612"/>
    <cfRule type="duplicateValues" dxfId="2238" priority="1613"/>
  </conditionalFormatting>
  <conditionalFormatting sqref="B27:B28">
    <cfRule type="duplicateValues" dxfId="2237" priority="1609"/>
  </conditionalFormatting>
  <conditionalFormatting sqref="B27:B28">
    <cfRule type="duplicateValues" dxfId="2236" priority="1608"/>
  </conditionalFormatting>
  <conditionalFormatting sqref="B27:B28">
    <cfRule type="duplicateValues" dxfId="2235" priority="1607"/>
  </conditionalFormatting>
  <conditionalFormatting sqref="B27:B28">
    <cfRule type="duplicateValues" dxfId="2234" priority="1606"/>
  </conditionalFormatting>
  <conditionalFormatting sqref="B27:B28">
    <cfRule type="duplicateValues" dxfId="2233" priority="1605"/>
  </conditionalFormatting>
  <conditionalFormatting sqref="B27:B28">
    <cfRule type="duplicateValues" dxfId="2232" priority="1604"/>
  </conditionalFormatting>
  <conditionalFormatting sqref="B27:B28">
    <cfRule type="duplicateValues" dxfId="2231" priority="1602"/>
    <cfRule type="duplicateValues" dxfId="2230" priority="1603"/>
  </conditionalFormatting>
  <conditionalFormatting sqref="B27:B28">
    <cfRule type="duplicateValues" dxfId="2229" priority="1600"/>
    <cfRule type="duplicateValues" dxfId="2228" priority="1601"/>
  </conditionalFormatting>
  <conditionalFormatting sqref="B27:B28">
    <cfRule type="duplicateValues" dxfId="2227" priority="1598"/>
    <cfRule type="duplicateValues" dxfId="2226" priority="1599"/>
  </conditionalFormatting>
  <conditionalFormatting sqref="B27:B28">
    <cfRule type="duplicateValues" dxfId="2225" priority="1597"/>
  </conditionalFormatting>
  <conditionalFormatting sqref="B27:B28">
    <cfRule type="duplicateValues" dxfId="2224" priority="1595"/>
    <cfRule type="duplicateValues" dxfId="2223" priority="1596"/>
  </conditionalFormatting>
  <conditionalFormatting sqref="B27:B28">
    <cfRule type="duplicateValues" dxfId="2222" priority="1594"/>
  </conditionalFormatting>
  <conditionalFormatting sqref="B27:B28">
    <cfRule type="duplicateValues" dxfId="2221" priority="1593"/>
  </conditionalFormatting>
  <conditionalFormatting sqref="B27:B28">
    <cfRule type="duplicateValues" dxfId="2220" priority="1592"/>
  </conditionalFormatting>
  <conditionalFormatting sqref="B27:B28">
    <cfRule type="duplicateValues" dxfId="2219" priority="1591"/>
  </conditionalFormatting>
  <conditionalFormatting sqref="B27:B28">
    <cfRule type="duplicateValues" dxfId="2218" priority="1590"/>
  </conditionalFormatting>
  <conditionalFormatting sqref="B27:B28">
    <cfRule type="duplicateValues" dxfId="2217" priority="1589"/>
  </conditionalFormatting>
  <conditionalFormatting sqref="B27:B28">
    <cfRule type="duplicateValues" dxfId="2216" priority="1588"/>
  </conditionalFormatting>
  <conditionalFormatting sqref="B27:B28">
    <cfRule type="duplicateValues" dxfId="2215" priority="1587"/>
  </conditionalFormatting>
  <conditionalFormatting sqref="B27:C27 B28">
    <cfRule type="duplicateValues" dxfId="2214" priority="1586"/>
  </conditionalFormatting>
  <conditionalFormatting sqref="B27:B28">
    <cfRule type="duplicateValues" dxfId="2213" priority="1584"/>
    <cfRule type="duplicateValues" dxfId="2212" priority="1585"/>
  </conditionalFormatting>
  <conditionalFormatting sqref="B27:B28">
    <cfRule type="duplicateValues" dxfId="2211" priority="1583"/>
  </conditionalFormatting>
  <conditionalFormatting sqref="B27:B28">
    <cfRule type="duplicateValues" dxfId="2210" priority="1582"/>
  </conditionalFormatting>
  <conditionalFormatting sqref="B27:B28">
    <cfRule type="duplicateValues" dxfId="2209" priority="1581"/>
  </conditionalFormatting>
  <conditionalFormatting sqref="B27:C27">
    <cfRule type="duplicateValues" dxfId="2208" priority="1580"/>
  </conditionalFormatting>
  <conditionalFormatting sqref="B29">
    <cfRule type="duplicateValues" dxfId="2207" priority="1579"/>
  </conditionalFormatting>
  <conditionalFormatting sqref="B29">
    <cfRule type="duplicateValues" dxfId="2206" priority="1578"/>
  </conditionalFormatting>
  <conditionalFormatting sqref="B29">
    <cfRule type="duplicateValues" dxfId="2205" priority="1577"/>
  </conditionalFormatting>
  <conditionalFormatting sqref="B29">
    <cfRule type="duplicateValues" dxfId="2204" priority="1576"/>
  </conditionalFormatting>
  <conditionalFormatting sqref="B29">
    <cfRule type="duplicateValues" dxfId="2203" priority="1574"/>
    <cfRule type="duplicateValues" dxfId="2202" priority="1575"/>
  </conditionalFormatting>
  <conditionalFormatting sqref="B29">
    <cfRule type="duplicateValues" dxfId="2201" priority="1573"/>
  </conditionalFormatting>
  <conditionalFormatting sqref="B29">
    <cfRule type="duplicateValues" dxfId="2200" priority="1572"/>
  </conditionalFormatting>
  <conditionalFormatting sqref="B29">
    <cfRule type="duplicateValues" dxfId="2199" priority="1571"/>
  </conditionalFormatting>
  <conditionalFormatting sqref="B29">
    <cfRule type="duplicateValues" dxfId="2198" priority="1567"/>
    <cfRule type="duplicateValues" dxfId="2197" priority="1568"/>
    <cfRule type="duplicateValues" dxfId="2196" priority="1569"/>
    <cfRule type="duplicateValues" dxfId="2195" priority="1570"/>
  </conditionalFormatting>
  <conditionalFormatting sqref="B29">
    <cfRule type="duplicateValues" dxfId="2194" priority="1566"/>
  </conditionalFormatting>
  <conditionalFormatting sqref="B29">
    <cfRule type="duplicateValues" dxfId="2193" priority="1565"/>
  </conditionalFormatting>
  <conditionalFormatting sqref="B29">
    <cfRule type="duplicateValues" dxfId="2192" priority="1564"/>
  </conditionalFormatting>
  <conditionalFormatting sqref="B29">
    <cfRule type="duplicateValues" dxfId="2191" priority="1563"/>
  </conditionalFormatting>
  <conditionalFormatting sqref="B29">
    <cfRule type="duplicateValues" dxfId="2190" priority="1562"/>
  </conditionalFormatting>
  <conditionalFormatting sqref="B29">
    <cfRule type="duplicateValues" dxfId="2189" priority="1561"/>
  </conditionalFormatting>
  <conditionalFormatting sqref="B29">
    <cfRule type="duplicateValues" dxfId="2188" priority="1559"/>
    <cfRule type="duplicateValues" dxfId="2187" priority="1560"/>
  </conditionalFormatting>
  <conditionalFormatting sqref="B29">
    <cfRule type="duplicateValues" dxfId="2186" priority="1557"/>
    <cfRule type="duplicateValues" dxfId="2185" priority="1558"/>
  </conditionalFormatting>
  <conditionalFormatting sqref="B29">
    <cfRule type="duplicateValues" dxfId="2184" priority="1555"/>
    <cfRule type="duplicateValues" dxfId="2183" priority="1556"/>
  </conditionalFormatting>
  <conditionalFormatting sqref="B29">
    <cfRule type="duplicateValues" dxfId="2182" priority="1554"/>
  </conditionalFormatting>
  <conditionalFormatting sqref="B29">
    <cfRule type="duplicateValues" dxfId="2181" priority="1552"/>
    <cfRule type="duplicateValues" dxfId="2180" priority="1553"/>
  </conditionalFormatting>
  <conditionalFormatting sqref="B29">
    <cfRule type="duplicateValues" dxfId="2179" priority="1551"/>
  </conditionalFormatting>
  <conditionalFormatting sqref="B29">
    <cfRule type="duplicateValues" dxfId="2178" priority="1550"/>
  </conditionalFormatting>
  <conditionalFormatting sqref="B29">
    <cfRule type="duplicateValues" dxfId="2177" priority="1549"/>
  </conditionalFormatting>
  <conditionalFormatting sqref="B29">
    <cfRule type="duplicateValues" dxfId="2176" priority="1548"/>
  </conditionalFormatting>
  <conditionalFormatting sqref="B29">
    <cfRule type="duplicateValues" dxfId="2175" priority="1547"/>
  </conditionalFormatting>
  <conditionalFormatting sqref="B29">
    <cfRule type="duplicateValues" dxfId="2174" priority="1546"/>
  </conditionalFormatting>
  <conditionalFormatting sqref="B29">
    <cfRule type="duplicateValues" dxfId="2173" priority="1545"/>
  </conditionalFormatting>
  <conditionalFormatting sqref="B29">
    <cfRule type="duplicateValues" dxfId="2172" priority="1544"/>
  </conditionalFormatting>
  <conditionalFormatting sqref="B29:C29">
    <cfRule type="duplicateValues" dxfId="2171" priority="1543"/>
  </conditionalFormatting>
  <conditionalFormatting sqref="B29">
    <cfRule type="duplicateValues" dxfId="2170" priority="1541"/>
    <cfRule type="duplicateValues" dxfId="2169" priority="1542"/>
  </conditionalFormatting>
  <conditionalFormatting sqref="B29">
    <cfRule type="duplicateValues" dxfId="2168" priority="1540"/>
  </conditionalFormatting>
  <conditionalFormatting sqref="B29">
    <cfRule type="duplicateValues" dxfId="2167" priority="1539"/>
  </conditionalFormatting>
  <conditionalFormatting sqref="B29">
    <cfRule type="duplicateValues" dxfId="2166" priority="1538"/>
  </conditionalFormatting>
  <conditionalFormatting sqref="B29:C29">
    <cfRule type="duplicateValues" dxfId="2165" priority="1537"/>
  </conditionalFormatting>
  <conditionalFormatting sqref="B30">
    <cfRule type="duplicateValues" dxfId="2164" priority="1536"/>
  </conditionalFormatting>
  <conditionalFormatting sqref="B30">
    <cfRule type="duplicateValues" dxfId="2163" priority="1535"/>
  </conditionalFormatting>
  <conditionalFormatting sqref="B30">
    <cfRule type="duplicateValues" dxfId="2162" priority="1534"/>
  </conditionalFormatting>
  <conditionalFormatting sqref="B30">
    <cfRule type="duplicateValues" dxfId="2161" priority="1533"/>
  </conditionalFormatting>
  <conditionalFormatting sqref="B30">
    <cfRule type="duplicateValues" dxfId="2160" priority="1531"/>
    <cfRule type="duplicateValues" dxfId="2159" priority="1532"/>
  </conditionalFormatting>
  <conditionalFormatting sqref="B30">
    <cfRule type="duplicateValues" dxfId="2158" priority="1530"/>
  </conditionalFormatting>
  <conditionalFormatting sqref="B30">
    <cfRule type="duplicateValues" dxfId="2157" priority="1529"/>
  </conditionalFormatting>
  <conditionalFormatting sqref="B30">
    <cfRule type="duplicateValues" dxfId="2156" priority="1528"/>
  </conditionalFormatting>
  <conditionalFormatting sqref="B30">
    <cfRule type="duplicateValues" dxfId="2155" priority="1524"/>
    <cfRule type="duplicateValues" dxfId="2154" priority="1525"/>
    <cfRule type="duplicateValues" dxfId="2153" priority="1526"/>
    <cfRule type="duplicateValues" dxfId="2152" priority="1527"/>
  </conditionalFormatting>
  <conditionalFormatting sqref="B30">
    <cfRule type="duplicateValues" dxfId="2151" priority="1523"/>
  </conditionalFormatting>
  <conditionalFormatting sqref="B30">
    <cfRule type="duplicateValues" dxfId="2150" priority="1522"/>
  </conditionalFormatting>
  <conditionalFormatting sqref="B30">
    <cfRule type="duplicateValues" dxfId="2149" priority="1521"/>
  </conditionalFormatting>
  <conditionalFormatting sqref="B30">
    <cfRule type="duplicateValues" dxfId="2148" priority="1520"/>
  </conditionalFormatting>
  <conditionalFormatting sqref="B30">
    <cfRule type="duplicateValues" dxfId="2147" priority="1519"/>
  </conditionalFormatting>
  <conditionalFormatting sqref="B30">
    <cfRule type="duplicateValues" dxfId="2146" priority="1518"/>
  </conditionalFormatting>
  <conditionalFormatting sqref="B30">
    <cfRule type="duplicateValues" dxfId="2145" priority="1516"/>
    <cfRule type="duplicateValues" dxfId="2144" priority="1517"/>
  </conditionalFormatting>
  <conditionalFormatting sqref="B30">
    <cfRule type="duplicateValues" dxfId="2143" priority="1514"/>
    <cfRule type="duplicateValues" dxfId="2142" priority="1515"/>
  </conditionalFormatting>
  <conditionalFormatting sqref="B30">
    <cfRule type="duplicateValues" dxfId="2141" priority="1512"/>
    <cfRule type="duplicateValues" dxfId="2140" priority="1513"/>
  </conditionalFormatting>
  <conditionalFormatting sqref="B30">
    <cfRule type="duplicateValues" dxfId="2139" priority="1511"/>
  </conditionalFormatting>
  <conditionalFormatting sqref="B30">
    <cfRule type="duplicateValues" dxfId="2138" priority="1509"/>
    <cfRule type="duplicateValues" dxfId="2137" priority="1510"/>
  </conditionalFormatting>
  <conditionalFormatting sqref="B30">
    <cfRule type="duplicateValues" dxfId="2136" priority="1508"/>
  </conditionalFormatting>
  <conditionalFormatting sqref="B30">
    <cfRule type="duplicateValues" dxfId="2135" priority="1507"/>
  </conditionalFormatting>
  <conditionalFormatting sqref="B30">
    <cfRule type="duplicateValues" dxfId="2134" priority="1506"/>
  </conditionalFormatting>
  <conditionalFormatting sqref="B30">
    <cfRule type="duplicateValues" dxfId="2133" priority="1505"/>
  </conditionalFormatting>
  <conditionalFormatting sqref="B30">
    <cfRule type="duplicateValues" dxfId="2132" priority="1504"/>
  </conditionalFormatting>
  <conditionalFormatting sqref="B30">
    <cfRule type="duplicateValues" dxfId="2131" priority="1503"/>
  </conditionalFormatting>
  <conditionalFormatting sqref="B30">
    <cfRule type="duplicateValues" dxfId="2130" priority="1502"/>
  </conditionalFormatting>
  <conditionalFormatting sqref="B30">
    <cfRule type="duplicateValues" dxfId="2129" priority="1501"/>
  </conditionalFormatting>
  <conditionalFormatting sqref="B30:C30">
    <cfRule type="duplicateValues" dxfId="2128" priority="1500"/>
  </conditionalFormatting>
  <conditionalFormatting sqref="B30">
    <cfRule type="duplicateValues" dxfId="2127" priority="1498"/>
    <cfRule type="duplicateValues" dxfId="2126" priority="1499"/>
  </conditionalFormatting>
  <conditionalFormatting sqref="B30">
    <cfRule type="duplicateValues" dxfId="2125" priority="1497"/>
  </conditionalFormatting>
  <conditionalFormatting sqref="B30">
    <cfRule type="duplicateValues" dxfId="2124" priority="1496"/>
  </conditionalFormatting>
  <conditionalFormatting sqref="B30">
    <cfRule type="duplicateValues" dxfId="2123" priority="1495"/>
  </conditionalFormatting>
  <conditionalFormatting sqref="B30:C30">
    <cfRule type="duplicateValues" dxfId="2122" priority="1494"/>
  </conditionalFormatting>
  <conditionalFormatting sqref="B31:B36">
    <cfRule type="duplicateValues" dxfId="2121" priority="1493"/>
  </conditionalFormatting>
  <conditionalFormatting sqref="B31:B36">
    <cfRule type="duplicateValues" dxfId="2120" priority="1492"/>
  </conditionalFormatting>
  <conditionalFormatting sqref="B31:B36">
    <cfRule type="duplicateValues" dxfId="2119" priority="1491"/>
  </conditionalFormatting>
  <conditionalFormatting sqref="B31:B36">
    <cfRule type="duplicateValues" dxfId="2118" priority="1490"/>
  </conditionalFormatting>
  <conditionalFormatting sqref="B31:B36">
    <cfRule type="duplicateValues" dxfId="2117" priority="1488"/>
    <cfRule type="duplicateValues" dxfId="2116" priority="1489"/>
  </conditionalFormatting>
  <conditionalFormatting sqref="B31:B36">
    <cfRule type="duplicateValues" dxfId="2115" priority="1487"/>
  </conditionalFormatting>
  <conditionalFormatting sqref="B31:B36">
    <cfRule type="duplicateValues" dxfId="2114" priority="1486"/>
  </conditionalFormatting>
  <conditionalFormatting sqref="B31:B36">
    <cfRule type="duplicateValues" dxfId="2113" priority="1485"/>
  </conditionalFormatting>
  <conditionalFormatting sqref="B31:B36">
    <cfRule type="duplicateValues" dxfId="2112" priority="1481"/>
    <cfRule type="duplicateValues" dxfId="2111" priority="1482"/>
    <cfRule type="duplicateValues" dxfId="2110" priority="1483"/>
    <cfRule type="duplicateValues" dxfId="2109" priority="1484"/>
  </conditionalFormatting>
  <conditionalFormatting sqref="B31:B36">
    <cfRule type="duplicateValues" dxfId="2108" priority="1480"/>
  </conditionalFormatting>
  <conditionalFormatting sqref="B31:B36">
    <cfRule type="duplicateValues" dxfId="2107" priority="1479"/>
  </conditionalFormatting>
  <conditionalFormatting sqref="B31:B36">
    <cfRule type="duplicateValues" dxfId="2106" priority="1478"/>
  </conditionalFormatting>
  <conditionalFormatting sqref="B31:B36">
    <cfRule type="duplicateValues" dxfId="2105" priority="1477"/>
  </conditionalFormatting>
  <conditionalFormatting sqref="B31:B36">
    <cfRule type="duplicateValues" dxfId="2104" priority="1476"/>
  </conditionalFormatting>
  <conditionalFormatting sqref="B31:B36">
    <cfRule type="duplicateValues" dxfId="2103" priority="1475"/>
  </conditionalFormatting>
  <conditionalFormatting sqref="B31:B36">
    <cfRule type="duplicateValues" dxfId="2102" priority="1473"/>
    <cfRule type="duplicateValues" dxfId="2101" priority="1474"/>
  </conditionalFormatting>
  <conditionalFormatting sqref="B31:B36">
    <cfRule type="duplicateValues" dxfId="2100" priority="1471"/>
    <cfRule type="duplicateValues" dxfId="2099" priority="1472"/>
  </conditionalFormatting>
  <conditionalFormatting sqref="B31:B36">
    <cfRule type="duplicateValues" dxfId="2098" priority="1469"/>
    <cfRule type="duplicateValues" dxfId="2097" priority="1470"/>
  </conditionalFormatting>
  <conditionalFormatting sqref="B31:B36">
    <cfRule type="duplicateValues" dxfId="2096" priority="1468"/>
  </conditionalFormatting>
  <conditionalFormatting sqref="B31:B36">
    <cfRule type="duplicateValues" dxfId="2095" priority="1466"/>
    <cfRule type="duplicateValues" dxfId="2094" priority="1467"/>
  </conditionalFormatting>
  <conditionalFormatting sqref="B31:B36">
    <cfRule type="duplicateValues" dxfId="2093" priority="1465"/>
  </conditionalFormatting>
  <conditionalFormatting sqref="B31:B36">
    <cfRule type="duplicateValues" dxfId="2092" priority="1464"/>
  </conditionalFormatting>
  <conditionalFormatting sqref="B31:B36">
    <cfRule type="duplicateValues" dxfId="2091" priority="1463"/>
  </conditionalFormatting>
  <conditionalFormatting sqref="B31:B36">
    <cfRule type="duplicateValues" dxfId="2090" priority="1462"/>
  </conditionalFormatting>
  <conditionalFormatting sqref="B31:B36">
    <cfRule type="duplicateValues" dxfId="2089" priority="1461"/>
  </conditionalFormatting>
  <conditionalFormatting sqref="B31:B36">
    <cfRule type="duplicateValues" dxfId="2088" priority="1460"/>
  </conditionalFormatting>
  <conditionalFormatting sqref="B31:B36">
    <cfRule type="duplicateValues" dxfId="2087" priority="1459"/>
  </conditionalFormatting>
  <conditionalFormatting sqref="B31:B36">
    <cfRule type="duplicateValues" dxfId="2086" priority="1458"/>
  </conditionalFormatting>
  <conditionalFormatting sqref="B31:C31 B32:B36">
    <cfRule type="duplicateValues" dxfId="2085" priority="1457"/>
  </conditionalFormatting>
  <conditionalFormatting sqref="B31:B36">
    <cfRule type="duplicateValues" dxfId="2084" priority="1455"/>
    <cfRule type="duplicateValues" dxfId="2083" priority="1456"/>
  </conditionalFormatting>
  <conditionalFormatting sqref="B31:B36">
    <cfRule type="duplicateValues" dxfId="2082" priority="1454"/>
  </conditionalFormatting>
  <conditionalFormatting sqref="B31:B36">
    <cfRule type="duplicateValues" dxfId="2081" priority="1453"/>
  </conditionalFormatting>
  <conditionalFormatting sqref="B31:B36">
    <cfRule type="duplicateValues" dxfId="2080" priority="1452"/>
  </conditionalFormatting>
  <conditionalFormatting sqref="B31:C31">
    <cfRule type="duplicateValues" dxfId="2079" priority="1451"/>
  </conditionalFormatting>
  <conditionalFormatting sqref="B37">
    <cfRule type="duplicateValues" dxfId="2078" priority="1450"/>
  </conditionalFormatting>
  <conditionalFormatting sqref="B37">
    <cfRule type="duplicateValues" dxfId="2077" priority="1449"/>
  </conditionalFormatting>
  <conditionalFormatting sqref="B37">
    <cfRule type="duplicateValues" dxfId="2076" priority="1448"/>
  </conditionalFormatting>
  <conditionalFormatting sqref="B37">
    <cfRule type="duplicateValues" dxfId="2075" priority="1447"/>
  </conditionalFormatting>
  <conditionalFormatting sqref="B37">
    <cfRule type="duplicateValues" dxfId="2074" priority="1445"/>
    <cfRule type="duplicateValues" dxfId="2073" priority="1446"/>
  </conditionalFormatting>
  <conditionalFormatting sqref="B37">
    <cfRule type="duplicateValues" dxfId="2072" priority="1444"/>
  </conditionalFormatting>
  <conditionalFormatting sqref="B37">
    <cfRule type="duplicateValues" dxfId="2071" priority="1443"/>
  </conditionalFormatting>
  <conditionalFormatting sqref="B37">
    <cfRule type="duplicateValues" dxfId="2070" priority="1442"/>
  </conditionalFormatting>
  <conditionalFormatting sqref="B37">
    <cfRule type="duplicateValues" dxfId="2069" priority="1438"/>
    <cfRule type="duplicateValues" dxfId="2068" priority="1439"/>
    <cfRule type="duplicateValues" dxfId="2067" priority="1440"/>
    <cfRule type="duplicateValues" dxfId="2066" priority="1441"/>
  </conditionalFormatting>
  <conditionalFormatting sqref="B37">
    <cfRule type="duplicateValues" dxfId="2065" priority="1437"/>
  </conditionalFormatting>
  <conditionalFormatting sqref="B37">
    <cfRule type="duplicateValues" dxfId="2064" priority="1436"/>
  </conditionalFormatting>
  <conditionalFormatting sqref="B37">
    <cfRule type="duplicateValues" dxfId="2063" priority="1435"/>
  </conditionalFormatting>
  <conditionalFormatting sqref="B37">
    <cfRule type="duplicateValues" dxfId="2062" priority="1434"/>
  </conditionalFormatting>
  <conditionalFormatting sqref="B37">
    <cfRule type="duplicateValues" dxfId="2061" priority="1433"/>
  </conditionalFormatting>
  <conditionalFormatting sqref="B37">
    <cfRule type="duplicateValues" dxfId="2060" priority="1432"/>
  </conditionalFormatting>
  <conditionalFormatting sqref="B37">
    <cfRule type="duplicateValues" dxfId="2059" priority="1430"/>
    <cfRule type="duplicateValues" dxfId="2058" priority="1431"/>
  </conditionalFormatting>
  <conditionalFormatting sqref="B37">
    <cfRule type="duplicateValues" dxfId="2057" priority="1428"/>
    <cfRule type="duplicateValues" dxfId="2056" priority="1429"/>
  </conditionalFormatting>
  <conditionalFormatting sqref="B37">
    <cfRule type="duplicateValues" dxfId="2055" priority="1426"/>
    <cfRule type="duplicateValues" dxfId="2054" priority="1427"/>
  </conditionalFormatting>
  <conditionalFormatting sqref="B37">
    <cfRule type="duplicateValues" dxfId="2053" priority="1425"/>
  </conditionalFormatting>
  <conditionalFormatting sqref="B37">
    <cfRule type="duplicateValues" dxfId="2052" priority="1423"/>
    <cfRule type="duplicateValues" dxfId="2051" priority="1424"/>
  </conditionalFormatting>
  <conditionalFormatting sqref="B37">
    <cfRule type="duplicateValues" dxfId="2050" priority="1422"/>
  </conditionalFormatting>
  <conditionalFormatting sqref="B37">
    <cfRule type="duplicateValues" dxfId="2049" priority="1421"/>
  </conditionalFormatting>
  <conditionalFormatting sqref="B37">
    <cfRule type="duplicateValues" dxfId="2048" priority="1420"/>
  </conditionalFormatting>
  <conditionalFormatting sqref="B37">
    <cfRule type="duplicateValues" dxfId="2047" priority="1419"/>
  </conditionalFormatting>
  <conditionalFormatting sqref="B37">
    <cfRule type="duplicateValues" dxfId="2046" priority="1418"/>
  </conditionalFormatting>
  <conditionalFormatting sqref="B37">
    <cfRule type="duplicateValues" dxfId="2045" priority="1417"/>
  </conditionalFormatting>
  <conditionalFormatting sqref="B37">
    <cfRule type="duplicateValues" dxfId="2044" priority="1416"/>
  </conditionalFormatting>
  <conditionalFormatting sqref="B37">
    <cfRule type="duplicateValues" dxfId="2043" priority="1415"/>
  </conditionalFormatting>
  <conditionalFormatting sqref="B37:C37">
    <cfRule type="duplicateValues" dxfId="2042" priority="1414"/>
  </conditionalFormatting>
  <conditionalFormatting sqref="B37">
    <cfRule type="duplicateValues" dxfId="2041" priority="1412"/>
    <cfRule type="duplicateValues" dxfId="2040" priority="1413"/>
  </conditionalFormatting>
  <conditionalFormatting sqref="B37">
    <cfRule type="duplicateValues" dxfId="2039" priority="1411"/>
  </conditionalFormatting>
  <conditionalFormatting sqref="B37">
    <cfRule type="duplicateValues" dxfId="2038" priority="1410"/>
  </conditionalFormatting>
  <conditionalFormatting sqref="B37">
    <cfRule type="duplicateValues" dxfId="2037" priority="1409"/>
  </conditionalFormatting>
  <conditionalFormatting sqref="B37:C37">
    <cfRule type="duplicateValues" dxfId="2036" priority="1408"/>
  </conditionalFormatting>
  <conditionalFormatting sqref="B40:B43">
    <cfRule type="duplicateValues" dxfId="2035" priority="1407"/>
  </conditionalFormatting>
  <conditionalFormatting sqref="B40:B43">
    <cfRule type="duplicateValues" dxfId="2034" priority="1406"/>
  </conditionalFormatting>
  <conditionalFormatting sqref="B44:B46">
    <cfRule type="duplicateValues" dxfId="2033" priority="1313"/>
  </conditionalFormatting>
  <conditionalFormatting sqref="B44:B46">
    <cfRule type="duplicateValues" dxfId="2032" priority="1312"/>
  </conditionalFormatting>
  <conditionalFormatting sqref="B44:B46">
    <cfRule type="duplicateValues" dxfId="2031" priority="1311"/>
  </conditionalFormatting>
  <conditionalFormatting sqref="B44:B46">
    <cfRule type="duplicateValues" dxfId="2030" priority="1310"/>
  </conditionalFormatting>
  <conditionalFormatting sqref="B44:B46">
    <cfRule type="duplicateValues" dxfId="2029" priority="1308"/>
    <cfRule type="duplicateValues" dxfId="2028" priority="1309"/>
  </conditionalFormatting>
  <conditionalFormatting sqref="B44:B46">
    <cfRule type="duplicateValues" dxfId="2027" priority="1307"/>
  </conditionalFormatting>
  <conditionalFormatting sqref="B44:B46">
    <cfRule type="duplicateValues" dxfId="2026" priority="1306"/>
  </conditionalFormatting>
  <conditionalFormatting sqref="B44:B46">
    <cfRule type="duplicateValues" dxfId="2025" priority="1305"/>
  </conditionalFormatting>
  <conditionalFormatting sqref="B44:B46">
    <cfRule type="duplicateValues" dxfId="2024" priority="1301"/>
    <cfRule type="duplicateValues" dxfId="2023" priority="1302"/>
    <cfRule type="duplicateValues" dxfId="2022" priority="1303"/>
    <cfRule type="duplicateValues" dxfId="2021" priority="1304"/>
  </conditionalFormatting>
  <conditionalFormatting sqref="B44:B46">
    <cfRule type="duplicateValues" dxfId="2020" priority="1300"/>
  </conditionalFormatting>
  <conditionalFormatting sqref="B44:B46">
    <cfRule type="duplicateValues" dxfId="2019" priority="1299"/>
  </conditionalFormatting>
  <conditionalFormatting sqref="B44:B46">
    <cfRule type="duplicateValues" dxfId="2018" priority="1298"/>
  </conditionalFormatting>
  <conditionalFormatting sqref="B44:B46">
    <cfRule type="duplicateValues" dxfId="2017" priority="1297"/>
  </conditionalFormatting>
  <conditionalFormatting sqref="B44:B46">
    <cfRule type="duplicateValues" dxfId="2016" priority="1296"/>
  </conditionalFormatting>
  <conditionalFormatting sqref="B44:B46">
    <cfRule type="duplicateValues" dxfId="2015" priority="1295"/>
  </conditionalFormatting>
  <conditionalFormatting sqref="B44:B46">
    <cfRule type="duplicateValues" dxfId="2014" priority="1293"/>
    <cfRule type="duplicateValues" dxfId="2013" priority="1294"/>
  </conditionalFormatting>
  <conditionalFormatting sqref="B44:B46">
    <cfRule type="duplicateValues" dxfId="2012" priority="1291"/>
    <cfRule type="duplicateValues" dxfId="2011" priority="1292"/>
  </conditionalFormatting>
  <conditionalFormatting sqref="B44:B46">
    <cfRule type="duplicateValues" dxfId="2010" priority="1289"/>
    <cfRule type="duplicateValues" dxfId="2009" priority="1290"/>
  </conditionalFormatting>
  <conditionalFormatting sqref="B44:B46">
    <cfRule type="duplicateValues" dxfId="2008" priority="1288"/>
  </conditionalFormatting>
  <conditionalFormatting sqref="B44:B46">
    <cfRule type="duplicateValues" dxfId="2007" priority="1286"/>
    <cfRule type="duplicateValues" dxfId="2006" priority="1287"/>
  </conditionalFormatting>
  <conditionalFormatting sqref="B44:B46">
    <cfRule type="duplicateValues" dxfId="2005" priority="1285"/>
  </conditionalFormatting>
  <conditionalFormatting sqref="B44:B46">
    <cfRule type="duplicateValues" dxfId="2004" priority="1284"/>
  </conditionalFormatting>
  <conditionalFormatting sqref="B44:B46">
    <cfRule type="duplicateValues" dxfId="2003" priority="1283"/>
  </conditionalFormatting>
  <conditionalFormatting sqref="B44:B46">
    <cfRule type="duplicateValues" dxfId="2002" priority="1282"/>
  </conditionalFormatting>
  <conditionalFormatting sqref="B44:B46">
    <cfRule type="duplicateValues" dxfId="2001" priority="1281"/>
  </conditionalFormatting>
  <conditionalFormatting sqref="B44:B46">
    <cfRule type="duplicateValues" dxfId="2000" priority="1280"/>
  </conditionalFormatting>
  <conditionalFormatting sqref="B44:B46">
    <cfRule type="duplicateValues" dxfId="1999" priority="1279"/>
  </conditionalFormatting>
  <conditionalFormatting sqref="B44:B46">
    <cfRule type="duplicateValues" dxfId="1998" priority="1278"/>
  </conditionalFormatting>
  <conditionalFormatting sqref="B44:C46">
    <cfRule type="duplicateValues" dxfId="1997" priority="1277"/>
  </conditionalFormatting>
  <conditionalFormatting sqref="B44:B46">
    <cfRule type="duplicateValues" dxfId="1996" priority="1275"/>
    <cfRule type="duplicateValues" dxfId="1995" priority="1276"/>
  </conditionalFormatting>
  <conditionalFormatting sqref="B44:B46">
    <cfRule type="duplicateValues" dxfId="1994" priority="1274"/>
  </conditionalFormatting>
  <conditionalFormatting sqref="B44:B46">
    <cfRule type="duplicateValues" dxfId="1993" priority="1273"/>
  </conditionalFormatting>
  <conditionalFormatting sqref="B44:B46">
    <cfRule type="duplicateValues" dxfId="1992" priority="1272"/>
  </conditionalFormatting>
  <conditionalFormatting sqref="B44:C46">
    <cfRule type="duplicateValues" dxfId="1991" priority="1271"/>
  </conditionalFormatting>
  <conditionalFormatting sqref="B47:B48">
    <cfRule type="duplicateValues" dxfId="1990" priority="1268"/>
  </conditionalFormatting>
  <conditionalFormatting sqref="B47:B48">
    <cfRule type="duplicateValues" dxfId="1989" priority="1267"/>
  </conditionalFormatting>
  <conditionalFormatting sqref="B47:B48">
    <cfRule type="duplicateValues" dxfId="1988" priority="1266"/>
  </conditionalFormatting>
  <conditionalFormatting sqref="B47:B48">
    <cfRule type="duplicateValues" dxfId="1987" priority="1265"/>
  </conditionalFormatting>
  <conditionalFormatting sqref="B47:B48">
    <cfRule type="duplicateValues" dxfId="1986" priority="1263"/>
    <cfRule type="duplicateValues" dxfId="1985" priority="1264"/>
  </conditionalFormatting>
  <conditionalFormatting sqref="B47:B48">
    <cfRule type="duplicateValues" dxfId="1984" priority="1262"/>
  </conditionalFormatting>
  <conditionalFormatting sqref="B47:B48">
    <cfRule type="duplicateValues" dxfId="1983" priority="1261"/>
  </conditionalFormatting>
  <conditionalFormatting sqref="B47:B48">
    <cfRule type="duplicateValues" dxfId="1982" priority="1260"/>
  </conditionalFormatting>
  <conditionalFormatting sqref="B47:B48">
    <cfRule type="duplicateValues" dxfId="1981" priority="1256"/>
    <cfRule type="duplicateValues" dxfId="1980" priority="1257"/>
    <cfRule type="duplicateValues" dxfId="1979" priority="1258"/>
    <cfRule type="duplicateValues" dxfId="1978" priority="1259"/>
  </conditionalFormatting>
  <conditionalFormatting sqref="B47:B48">
    <cfRule type="duplicateValues" dxfId="1977" priority="1255"/>
  </conditionalFormatting>
  <conditionalFormatting sqref="B47:B48">
    <cfRule type="duplicateValues" dxfId="1976" priority="1254"/>
  </conditionalFormatting>
  <conditionalFormatting sqref="B47:B48">
    <cfRule type="duplicateValues" dxfId="1975" priority="1253"/>
  </conditionalFormatting>
  <conditionalFormatting sqref="B47:B48">
    <cfRule type="duplicateValues" dxfId="1974" priority="1252"/>
  </conditionalFormatting>
  <conditionalFormatting sqref="B47:B48">
    <cfRule type="duplicateValues" dxfId="1973" priority="1251"/>
  </conditionalFormatting>
  <conditionalFormatting sqref="B47:B48">
    <cfRule type="duplicateValues" dxfId="1972" priority="1250"/>
  </conditionalFormatting>
  <conditionalFormatting sqref="B47:B48">
    <cfRule type="duplicateValues" dxfId="1971" priority="1248"/>
    <cfRule type="duplicateValues" dxfId="1970" priority="1249"/>
  </conditionalFormatting>
  <conditionalFormatting sqref="B47:B48">
    <cfRule type="duplicateValues" dxfId="1969" priority="1246"/>
    <cfRule type="duplicateValues" dxfId="1968" priority="1247"/>
  </conditionalFormatting>
  <conditionalFormatting sqref="B47:B48">
    <cfRule type="duplicateValues" dxfId="1967" priority="1244"/>
    <cfRule type="duplicateValues" dxfId="1966" priority="1245"/>
  </conditionalFormatting>
  <conditionalFormatting sqref="B47:B48">
    <cfRule type="duplicateValues" dxfId="1965" priority="1243"/>
  </conditionalFormatting>
  <conditionalFormatting sqref="B47:B48">
    <cfRule type="duplicateValues" dxfId="1964" priority="1241"/>
    <cfRule type="duplicateValues" dxfId="1963" priority="1242"/>
  </conditionalFormatting>
  <conditionalFormatting sqref="B47:B48">
    <cfRule type="duplicateValues" dxfId="1962" priority="1240"/>
  </conditionalFormatting>
  <conditionalFormatting sqref="B47:B48">
    <cfRule type="duplicateValues" dxfId="1961" priority="1239"/>
  </conditionalFormatting>
  <conditionalFormatting sqref="B47:B48">
    <cfRule type="duplicateValues" dxfId="1960" priority="1238"/>
  </conditionalFormatting>
  <conditionalFormatting sqref="B47:B48">
    <cfRule type="duplicateValues" dxfId="1959" priority="1237"/>
  </conditionalFormatting>
  <conditionalFormatting sqref="B47:B48">
    <cfRule type="duplicateValues" dxfId="1958" priority="1236"/>
  </conditionalFormatting>
  <conditionalFormatting sqref="B47:B48">
    <cfRule type="duplicateValues" dxfId="1957" priority="1235"/>
  </conditionalFormatting>
  <conditionalFormatting sqref="B47:B48">
    <cfRule type="duplicateValues" dxfId="1956" priority="1234"/>
  </conditionalFormatting>
  <conditionalFormatting sqref="B47:B48">
    <cfRule type="duplicateValues" dxfId="1955" priority="1233"/>
  </conditionalFormatting>
  <conditionalFormatting sqref="B47:C47 B48">
    <cfRule type="duplicateValues" dxfId="1954" priority="1232"/>
  </conditionalFormatting>
  <conditionalFormatting sqref="B47:B48">
    <cfRule type="duplicateValues" dxfId="1953" priority="1230"/>
    <cfRule type="duplicateValues" dxfId="1952" priority="1231"/>
  </conditionalFormatting>
  <conditionalFormatting sqref="B47:B48">
    <cfRule type="duplicateValues" dxfId="1951" priority="1229"/>
  </conditionalFormatting>
  <conditionalFormatting sqref="B47:B48">
    <cfRule type="duplicateValues" dxfId="1950" priority="1228"/>
  </conditionalFormatting>
  <conditionalFormatting sqref="B47:B48">
    <cfRule type="duplicateValues" dxfId="1949" priority="1227"/>
  </conditionalFormatting>
  <conditionalFormatting sqref="B47:C47">
    <cfRule type="duplicateValues" dxfId="1948" priority="1226"/>
  </conditionalFormatting>
  <conditionalFormatting sqref="B49:B50">
    <cfRule type="duplicateValues" dxfId="1947" priority="1225"/>
  </conditionalFormatting>
  <conditionalFormatting sqref="B49:B50">
    <cfRule type="duplicateValues" dxfId="1946" priority="1224"/>
  </conditionalFormatting>
  <conditionalFormatting sqref="B49:B50">
    <cfRule type="duplicateValues" dxfId="1945" priority="1223"/>
  </conditionalFormatting>
  <conditionalFormatting sqref="B49:B50">
    <cfRule type="duplicateValues" dxfId="1944" priority="1222"/>
  </conditionalFormatting>
  <conditionalFormatting sqref="B49:B50">
    <cfRule type="duplicateValues" dxfId="1943" priority="1220"/>
    <cfRule type="duplicateValues" dxfId="1942" priority="1221"/>
  </conditionalFormatting>
  <conditionalFormatting sqref="B49:B50">
    <cfRule type="duplicateValues" dxfId="1941" priority="1219"/>
  </conditionalFormatting>
  <conditionalFormatting sqref="B49:B50">
    <cfRule type="duplicateValues" dxfId="1940" priority="1218"/>
  </conditionalFormatting>
  <conditionalFormatting sqref="B49:B50">
    <cfRule type="duplicateValues" dxfId="1939" priority="1217"/>
  </conditionalFormatting>
  <conditionalFormatting sqref="B49:B50">
    <cfRule type="duplicateValues" dxfId="1938" priority="1213"/>
    <cfRule type="duplicateValues" dxfId="1937" priority="1214"/>
    <cfRule type="duplicateValues" dxfId="1936" priority="1215"/>
    <cfRule type="duplicateValues" dxfId="1935" priority="1216"/>
  </conditionalFormatting>
  <conditionalFormatting sqref="B49:B50">
    <cfRule type="duplicateValues" dxfId="1934" priority="1212"/>
  </conditionalFormatting>
  <conditionalFormatting sqref="B49:B50">
    <cfRule type="duplicateValues" dxfId="1933" priority="1211"/>
  </conditionalFormatting>
  <conditionalFormatting sqref="B49:B50">
    <cfRule type="duplicateValues" dxfId="1932" priority="1210"/>
  </conditionalFormatting>
  <conditionalFormatting sqref="B49:B50">
    <cfRule type="duplicateValues" dxfId="1931" priority="1209"/>
  </conditionalFormatting>
  <conditionalFormatting sqref="B49:B50">
    <cfRule type="duplicateValues" dxfId="1930" priority="1208"/>
  </conditionalFormatting>
  <conditionalFormatting sqref="B49:B50">
    <cfRule type="duplicateValues" dxfId="1929" priority="1207"/>
  </conditionalFormatting>
  <conditionalFormatting sqref="B49:B50">
    <cfRule type="duplicateValues" dxfId="1928" priority="1205"/>
    <cfRule type="duplicateValues" dxfId="1927" priority="1206"/>
  </conditionalFormatting>
  <conditionalFormatting sqref="B49:B50">
    <cfRule type="duplicateValues" dxfId="1926" priority="1203"/>
    <cfRule type="duplicateValues" dxfId="1925" priority="1204"/>
  </conditionalFormatting>
  <conditionalFormatting sqref="B49:B50">
    <cfRule type="duplicateValues" dxfId="1924" priority="1201"/>
    <cfRule type="duplicateValues" dxfId="1923" priority="1202"/>
  </conditionalFormatting>
  <conditionalFormatting sqref="B49:B50">
    <cfRule type="duplicateValues" dxfId="1922" priority="1200"/>
  </conditionalFormatting>
  <conditionalFormatting sqref="B49:B50">
    <cfRule type="duplicateValues" dxfId="1921" priority="1198"/>
    <cfRule type="duplicateValues" dxfId="1920" priority="1199"/>
  </conditionalFormatting>
  <conditionalFormatting sqref="B49:B50">
    <cfRule type="duplicateValues" dxfId="1919" priority="1197"/>
  </conditionalFormatting>
  <conditionalFormatting sqref="B49:B50">
    <cfRule type="duplicateValues" dxfId="1918" priority="1196"/>
  </conditionalFormatting>
  <conditionalFormatting sqref="B49:B50">
    <cfRule type="duplicateValues" dxfId="1917" priority="1195"/>
  </conditionalFormatting>
  <conditionalFormatting sqref="B49:B50">
    <cfRule type="duplicateValues" dxfId="1916" priority="1194"/>
  </conditionalFormatting>
  <conditionalFormatting sqref="B49:B50">
    <cfRule type="duplicateValues" dxfId="1915" priority="1193"/>
  </conditionalFormatting>
  <conditionalFormatting sqref="B49:B50">
    <cfRule type="duplicateValues" dxfId="1914" priority="1192"/>
  </conditionalFormatting>
  <conditionalFormatting sqref="B49:B50">
    <cfRule type="duplicateValues" dxfId="1913" priority="1191"/>
  </conditionalFormatting>
  <conditionalFormatting sqref="B49:B50">
    <cfRule type="duplicateValues" dxfId="1912" priority="1190"/>
  </conditionalFormatting>
  <conditionalFormatting sqref="B49:C49 B50">
    <cfRule type="duplicateValues" dxfId="1911" priority="1189"/>
  </conditionalFormatting>
  <conditionalFormatting sqref="B49:B50">
    <cfRule type="duplicateValues" dxfId="1910" priority="1187"/>
    <cfRule type="duplicateValues" dxfId="1909" priority="1188"/>
  </conditionalFormatting>
  <conditionalFormatting sqref="B49:B50">
    <cfRule type="duplicateValues" dxfId="1908" priority="1186"/>
  </conditionalFormatting>
  <conditionalFormatting sqref="B49:B50">
    <cfRule type="duplicateValues" dxfId="1907" priority="1185"/>
  </conditionalFormatting>
  <conditionalFormatting sqref="B49:B50">
    <cfRule type="duplicateValues" dxfId="1906" priority="1184"/>
  </conditionalFormatting>
  <conditionalFormatting sqref="B49:C49">
    <cfRule type="duplicateValues" dxfId="1905" priority="1183"/>
  </conditionalFormatting>
  <conditionalFormatting sqref="B72 B3:B50 B79:B1048576">
    <cfRule type="duplicateValues" dxfId="1904" priority="1182"/>
  </conditionalFormatting>
  <conditionalFormatting sqref="B51:B52">
    <cfRule type="duplicateValues" dxfId="1903" priority="1181"/>
  </conditionalFormatting>
  <conditionalFormatting sqref="B51:B52">
    <cfRule type="duplicateValues" dxfId="1902" priority="1180"/>
  </conditionalFormatting>
  <conditionalFormatting sqref="B51:B52">
    <cfRule type="duplicateValues" dxfId="1901" priority="1179"/>
  </conditionalFormatting>
  <conditionalFormatting sqref="B51:B52">
    <cfRule type="duplicateValues" dxfId="1900" priority="1178"/>
  </conditionalFormatting>
  <conditionalFormatting sqref="B51:B52">
    <cfRule type="duplicateValues" dxfId="1899" priority="1176"/>
    <cfRule type="duplicateValues" dxfId="1898" priority="1177"/>
  </conditionalFormatting>
  <conditionalFormatting sqref="B51:B52">
    <cfRule type="duplicateValues" dxfId="1897" priority="1175"/>
  </conditionalFormatting>
  <conditionalFormatting sqref="B51:B52">
    <cfRule type="duplicateValues" dxfId="1896" priority="1174"/>
  </conditionalFormatting>
  <conditionalFormatting sqref="B51:B52">
    <cfRule type="duplicateValues" dxfId="1895" priority="1173"/>
  </conditionalFormatting>
  <conditionalFormatting sqref="B51:B52">
    <cfRule type="duplicateValues" dxfId="1894" priority="1169"/>
    <cfRule type="duplicateValues" dxfId="1893" priority="1170"/>
    <cfRule type="duplicateValues" dxfId="1892" priority="1171"/>
    <cfRule type="duplicateValues" dxfId="1891" priority="1172"/>
  </conditionalFormatting>
  <conditionalFormatting sqref="B51:B52">
    <cfRule type="duplicateValues" dxfId="1890" priority="1168"/>
  </conditionalFormatting>
  <conditionalFormatting sqref="B51:B52">
    <cfRule type="duplicateValues" dxfId="1889" priority="1167"/>
  </conditionalFormatting>
  <conditionalFormatting sqref="B51:B52">
    <cfRule type="duplicateValues" dxfId="1888" priority="1166"/>
  </conditionalFormatting>
  <conditionalFormatting sqref="B51:B52">
    <cfRule type="duplicateValues" dxfId="1887" priority="1165"/>
  </conditionalFormatting>
  <conditionalFormatting sqref="B51:B52">
    <cfRule type="duplicateValues" dxfId="1886" priority="1164"/>
  </conditionalFormatting>
  <conditionalFormatting sqref="B51:B52">
    <cfRule type="duplicateValues" dxfId="1885" priority="1163"/>
  </conditionalFormatting>
  <conditionalFormatting sqref="B51:B52">
    <cfRule type="duplicateValues" dxfId="1884" priority="1161"/>
    <cfRule type="duplicateValues" dxfId="1883" priority="1162"/>
  </conditionalFormatting>
  <conditionalFormatting sqref="B51:B52">
    <cfRule type="duplicateValues" dxfId="1882" priority="1159"/>
    <cfRule type="duplicateValues" dxfId="1881" priority="1160"/>
  </conditionalFormatting>
  <conditionalFormatting sqref="B51:B52">
    <cfRule type="duplicateValues" dxfId="1880" priority="1157"/>
    <cfRule type="duplicateValues" dxfId="1879" priority="1158"/>
  </conditionalFormatting>
  <conditionalFormatting sqref="B51:B52">
    <cfRule type="duplicateValues" dxfId="1878" priority="1156"/>
  </conditionalFormatting>
  <conditionalFormatting sqref="B51:B52">
    <cfRule type="duplicateValues" dxfId="1877" priority="1154"/>
    <cfRule type="duplicateValues" dxfId="1876" priority="1155"/>
  </conditionalFormatting>
  <conditionalFormatting sqref="B51:B52">
    <cfRule type="duplicateValues" dxfId="1875" priority="1153"/>
  </conditionalFormatting>
  <conditionalFormatting sqref="B51:B52">
    <cfRule type="duplicateValues" dxfId="1874" priority="1152"/>
  </conditionalFormatting>
  <conditionalFormatting sqref="B51:B52">
    <cfRule type="duplicateValues" dxfId="1873" priority="1151"/>
  </conditionalFormatting>
  <conditionalFormatting sqref="B51:B52">
    <cfRule type="duplicateValues" dxfId="1872" priority="1150"/>
  </conditionalFormatting>
  <conditionalFormatting sqref="B51:B52">
    <cfRule type="duplicateValues" dxfId="1871" priority="1149"/>
  </conditionalFormatting>
  <conditionalFormatting sqref="B51:B52">
    <cfRule type="duplicateValues" dxfId="1870" priority="1148"/>
  </conditionalFormatting>
  <conditionalFormatting sqref="B51:B52">
    <cfRule type="duplicateValues" dxfId="1869" priority="1147"/>
  </conditionalFormatting>
  <conditionalFormatting sqref="B51:B52">
    <cfRule type="duplicateValues" dxfId="1868" priority="1146"/>
  </conditionalFormatting>
  <conditionalFormatting sqref="B51:C51 B52">
    <cfRule type="duplicateValues" dxfId="1867" priority="1145"/>
  </conditionalFormatting>
  <conditionalFormatting sqref="B51:B52">
    <cfRule type="duplicateValues" dxfId="1866" priority="1143"/>
    <cfRule type="duplicateValues" dxfId="1865" priority="1144"/>
  </conditionalFormatting>
  <conditionalFormatting sqref="B51:B52">
    <cfRule type="duplicateValues" dxfId="1864" priority="1142"/>
  </conditionalFormatting>
  <conditionalFormatting sqref="B51:B52">
    <cfRule type="duplicateValues" dxfId="1863" priority="1141"/>
  </conditionalFormatting>
  <conditionalFormatting sqref="B51:B52">
    <cfRule type="duplicateValues" dxfId="1862" priority="1140"/>
  </conditionalFormatting>
  <conditionalFormatting sqref="B51:C51">
    <cfRule type="duplicateValues" dxfId="1861" priority="1139"/>
  </conditionalFormatting>
  <conditionalFormatting sqref="B51:B52">
    <cfRule type="duplicateValues" dxfId="1860" priority="1138"/>
  </conditionalFormatting>
  <conditionalFormatting sqref="B53">
    <cfRule type="duplicateValues" dxfId="1859" priority="1093"/>
  </conditionalFormatting>
  <conditionalFormatting sqref="B53">
    <cfRule type="duplicateValues" dxfId="1858" priority="1092"/>
  </conditionalFormatting>
  <conditionalFormatting sqref="B53">
    <cfRule type="duplicateValues" dxfId="1857" priority="1091"/>
  </conditionalFormatting>
  <conditionalFormatting sqref="B53">
    <cfRule type="duplicateValues" dxfId="1856" priority="1090"/>
  </conditionalFormatting>
  <conditionalFormatting sqref="B53">
    <cfRule type="duplicateValues" dxfId="1855" priority="1088"/>
    <cfRule type="duplicateValues" dxfId="1854" priority="1089"/>
  </conditionalFormatting>
  <conditionalFormatting sqref="B53">
    <cfRule type="duplicateValues" dxfId="1853" priority="1087"/>
  </conditionalFormatting>
  <conditionalFormatting sqref="B53">
    <cfRule type="duplicateValues" dxfId="1852" priority="1086"/>
  </conditionalFormatting>
  <conditionalFormatting sqref="B53">
    <cfRule type="duplicateValues" dxfId="1851" priority="1085"/>
  </conditionalFormatting>
  <conditionalFormatting sqref="B53">
    <cfRule type="duplicateValues" dxfId="1850" priority="1081"/>
    <cfRule type="duplicateValues" dxfId="1849" priority="1082"/>
    <cfRule type="duplicateValues" dxfId="1848" priority="1083"/>
    <cfRule type="duplicateValues" dxfId="1847" priority="1084"/>
  </conditionalFormatting>
  <conditionalFormatting sqref="B53">
    <cfRule type="duplicateValues" dxfId="1846" priority="1080"/>
  </conditionalFormatting>
  <conditionalFormatting sqref="B53">
    <cfRule type="duplicateValues" dxfId="1845" priority="1079"/>
  </conditionalFormatting>
  <conditionalFormatting sqref="B53">
    <cfRule type="duplicateValues" dxfId="1844" priority="1078"/>
  </conditionalFormatting>
  <conditionalFormatting sqref="B53">
    <cfRule type="duplicateValues" dxfId="1843" priority="1077"/>
  </conditionalFormatting>
  <conditionalFormatting sqref="B53">
    <cfRule type="duplicateValues" dxfId="1842" priority="1076"/>
  </conditionalFormatting>
  <conditionalFormatting sqref="B53">
    <cfRule type="duplicateValues" dxfId="1841" priority="1075"/>
  </conditionalFormatting>
  <conditionalFormatting sqref="B53">
    <cfRule type="duplicateValues" dxfId="1840" priority="1073"/>
    <cfRule type="duplicateValues" dxfId="1839" priority="1074"/>
  </conditionalFormatting>
  <conditionalFormatting sqref="B53">
    <cfRule type="duplicateValues" dxfId="1838" priority="1071"/>
    <cfRule type="duplicateValues" dxfId="1837" priority="1072"/>
  </conditionalFormatting>
  <conditionalFormatting sqref="B53">
    <cfRule type="duplicateValues" dxfId="1836" priority="1069"/>
    <cfRule type="duplicateValues" dxfId="1835" priority="1070"/>
  </conditionalFormatting>
  <conditionalFormatting sqref="B53">
    <cfRule type="duplicateValues" dxfId="1834" priority="1068"/>
  </conditionalFormatting>
  <conditionalFormatting sqref="B53">
    <cfRule type="duplicateValues" dxfId="1833" priority="1066"/>
    <cfRule type="duplicateValues" dxfId="1832" priority="1067"/>
  </conditionalFormatting>
  <conditionalFormatting sqref="B53">
    <cfRule type="duplicateValues" dxfId="1831" priority="1065"/>
  </conditionalFormatting>
  <conditionalFormatting sqref="B53">
    <cfRule type="duplicateValues" dxfId="1830" priority="1064"/>
  </conditionalFormatting>
  <conditionalFormatting sqref="B53">
    <cfRule type="duplicateValues" dxfId="1829" priority="1063"/>
  </conditionalFormatting>
  <conditionalFormatting sqref="B53">
    <cfRule type="duplicateValues" dxfId="1828" priority="1062"/>
  </conditionalFormatting>
  <conditionalFormatting sqref="B53">
    <cfRule type="duplicateValues" dxfId="1827" priority="1061"/>
  </conditionalFormatting>
  <conditionalFormatting sqref="B53">
    <cfRule type="duplicateValues" dxfId="1826" priority="1060"/>
  </conditionalFormatting>
  <conditionalFormatting sqref="B53">
    <cfRule type="duplicateValues" dxfId="1825" priority="1059"/>
  </conditionalFormatting>
  <conditionalFormatting sqref="B53">
    <cfRule type="duplicateValues" dxfId="1824" priority="1058"/>
  </conditionalFormatting>
  <conditionalFormatting sqref="B53:C53">
    <cfRule type="duplicateValues" dxfId="1823" priority="1057"/>
  </conditionalFormatting>
  <conditionalFormatting sqref="B53">
    <cfRule type="duplicateValues" dxfId="1822" priority="1055"/>
    <cfRule type="duplicateValues" dxfId="1821" priority="1056"/>
  </conditionalFormatting>
  <conditionalFormatting sqref="B53">
    <cfRule type="duplicateValues" dxfId="1820" priority="1054"/>
  </conditionalFormatting>
  <conditionalFormatting sqref="B53">
    <cfRule type="duplicateValues" dxfId="1819" priority="1053"/>
  </conditionalFormatting>
  <conditionalFormatting sqref="B53">
    <cfRule type="duplicateValues" dxfId="1818" priority="1052"/>
  </conditionalFormatting>
  <conditionalFormatting sqref="B53:C53">
    <cfRule type="duplicateValues" dxfId="1817" priority="1051"/>
  </conditionalFormatting>
  <conditionalFormatting sqref="B54">
    <cfRule type="duplicateValues" dxfId="1816" priority="1007"/>
  </conditionalFormatting>
  <conditionalFormatting sqref="B54">
    <cfRule type="duplicateValues" dxfId="1815" priority="1006"/>
  </conditionalFormatting>
  <conditionalFormatting sqref="B54">
    <cfRule type="duplicateValues" dxfId="1814" priority="1005"/>
  </conditionalFormatting>
  <conditionalFormatting sqref="B54">
    <cfRule type="duplicateValues" dxfId="1813" priority="1004"/>
  </conditionalFormatting>
  <conditionalFormatting sqref="B54">
    <cfRule type="duplicateValues" dxfId="1812" priority="1002"/>
    <cfRule type="duplicateValues" dxfId="1811" priority="1003"/>
  </conditionalFormatting>
  <conditionalFormatting sqref="B54">
    <cfRule type="duplicateValues" dxfId="1810" priority="1001"/>
  </conditionalFormatting>
  <conditionalFormatting sqref="B54">
    <cfRule type="duplicateValues" dxfId="1809" priority="1000"/>
  </conditionalFormatting>
  <conditionalFormatting sqref="B54">
    <cfRule type="duplicateValues" dxfId="1808" priority="999"/>
  </conditionalFormatting>
  <conditionalFormatting sqref="B54">
    <cfRule type="duplicateValues" dxfId="1807" priority="995"/>
    <cfRule type="duplicateValues" dxfId="1806" priority="996"/>
    <cfRule type="duplicateValues" dxfId="1805" priority="997"/>
    <cfRule type="duplicateValues" dxfId="1804" priority="998"/>
  </conditionalFormatting>
  <conditionalFormatting sqref="B54">
    <cfRule type="duplicateValues" dxfId="1803" priority="994"/>
  </conditionalFormatting>
  <conditionalFormatting sqref="B54">
    <cfRule type="duplicateValues" dxfId="1802" priority="993"/>
  </conditionalFormatting>
  <conditionalFormatting sqref="B54">
    <cfRule type="duplicateValues" dxfId="1801" priority="992"/>
  </conditionalFormatting>
  <conditionalFormatting sqref="B54">
    <cfRule type="duplicateValues" dxfId="1800" priority="991"/>
  </conditionalFormatting>
  <conditionalFormatting sqref="B54">
    <cfRule type="duplicateValues" dxfId="1799" priority="990"/>
  </conditionalFormatting>
  <conditionalFormatting sqref="B54">
    <cfRule type="duplicateValues" dxfId="1798" priority="989"/>
  </conditionalFormatting>
  <conditionalFormatting sqref="B54">
    <cfRule type="duplicateValues" dxfId="1797" priority="987"/>
    <cfRule type="duplicateValues" dxfId="1796" priority="988"/>
  </conditionalFormatting>
  <conditionalFormatting sqref="B54">
    <cfRule type="duplicateValues" dxfId="1795" priority="985"/>
    <cfRule type="duplicateValues" dxfId="1794" priority="986"/>
  </conditionalFormatting>
  <conditionalFormatting sqref="B54">
    <cfRule type="duplicateValues" dxfId="1793" priority="983"/>
    <cfRule type="duplicateValues" dxfId="1792" priority="984"/>
  </conditionalFormatting>
  <conditionalFormatting sqref="B54">
    <cfRule type="duplicateValues" dxfId="1791" priority="982"/>
  </conditionalFormatting>
  <conditionalFormatting sqref="B54">
    <cfRule type="duplicateValues" dxfId="1790" priority="980"/>
    <cfRule type="duplicateValues" dxfId="1789" priority="981"/>
  </conditionalFormatting>
  <conditionalFormatting sqref="B54">
    <cfRule type="duplicateValues" dxfId="1788" priority="979"/>
  </conditionalFormatting>
  <conditionalFormatting sqref="B54">
    <cfRule type="duplicateValues" dxfId="1787" priority="978"/>
  </conditionalFormatting>
  <conditionalFormatting sqref="B54">
    <cfRule type="duplicateValues" dxfId="1786" priority="977"/>
  </conditionalFormatting>
  <conditionalFormatting sqref="B54">
    <cfRule type="duplicateValues" dxfId="1785" priority="976"/>
  </conditionalFormatting>
  <conditionalFormatting sqref="B54">
    <cfRule type="duplicateValues" dxfId="1784" priority="975"/>
  </conditionalFormatting>
  <conditionalFormatting sqref="B54">
    <cfRule type="duplicateValues" dxfId="1783" priority="974"/>
  </conditionalFormatting>
  <conditionalFormatting sqref="B54">
    <cfRule type="duplicateValues" dxfId="1782" priority="973"/>
  </conditionalFormatting>
  <conditionalFormatting sqref="B54">
    <cfRule type="duplicateValues" dxfId="1781" priority="972"/>
  </conditionalFormatting>
  <conditionalFormatting sqref="B54:C54">
    <cfRule type="duplicateValues" dxfId="1780" priority="971"/>
  </conditionalFormatting>
  <conditionalFormatting sqref="B54">
    <cfRule type="duplicateValues" dxfId="1779" priority="969"/>
    <cfRule type="duplicateValues" dxfId="1778" priority="970"/>
  </conditionalFormatting>
  <conditionalFormatting sqref="B54">
    <cfRule type="duplicateValues" dxfId="1777" priority="968"/>
  </conditionalFormatting>
  <conditionalFormatting sqref="B54">
    <cfRule type="duplicateValues" dxfId="1776" priority="967"/>
  </conditionalFormatting>
  <conditionalFormatting sqref="B54">
    <cfRule type="duplicateValues" dxfId="1775" priority="966"/>
  </conditionalFormatting>
  <conditionalFormatting sqref="B54:C54">
    <cfRule type="duplicateValues" dxfId="1774" priority="965"/>
  </conditionalFormatting>
  <conditionalFormatting sqref="B55:B56">
    <cfRule type="duplicateValues" dxfId="1773" priority="921"/>
  </conditionalFormatting>
  <conditionalFormatting sqref="B55:B56">
    <cfRule type="duplicateValues" dxfId="1772" priority="920"/>
  </conditionalFormatting>
  <conditionalFormatting sqref="B55:B56">
    <cfRule type="duplicateValues" dxfId="1771" priority="919"/>
  </conditionalFormatting>
  <conditionalFormatting sqref="B55:B56">
    <cfRule type="duplicateValues" dxfId="1770" priority="918"/>
  </conditionalFormatting>
  <conditionalFormatting sqref="B55:B56">
    <cfRule type="duplicateValues" dxfId="1769" priority="916"/>
    <cfRule type="duplicateValues" dxfId="1768" priority="917"/>
  </conditionalFormatting>
  <conditionalFormatting sqref="B55:B56">
    <cfRule type="duplicateValues" dxfId="1767" priority="915"/>
  </conditionalFormatting>
  <conditionalFormatting sqref="B55:B56">
    <cfRule type="duplicateValues" dxfId="1766" priority="914"/>
  </conditionalFormatting>
  <conditionalFormatting sqref="B55:B56">
    <cfRule type="duplicateValues" dxfId="1765" priority="913"/>
  </conditionalFormatting>
  <conditionalFormatting sqref="B55:B56">
    <cfRule type="duplicateValues" dxfId="1764" priority="909"/>
    <cfRule type="duplicateValues" dxfId="1763" priority="910"/>
    <cfRule type="duplicateValues" dxfId="1762" priority="911"/>
    <cfRule type="duplicateValues" dxfId="1761" priority="912"/>
  </conditionalFormatting>
  <conditionalFormatting sqref="B55:B56">
    <cfRule type="duplicateValues" dxfId="1760" priority="908"/>
  </conditionalFormatting>
  <conditionalFormatting sqref="B55:B56">
    <cfRule type="duplicateValues" dxfId="1759" priority="907"/>
  </conditionalFormatting>
  <conditionalFormatting sqref="B55:B56">
    <cfRule type="duplicateValues" dxfId="1758" priority="906"/>
  </conditionalFormatting>
  <conditionalFormatting sqref="B55:B56">
    <cfRule type="duplicateValues" dxfId="1757" priority="905"/>
  </conditionalFormatting>
  <conditionalFormatting sqref="B55:B56">
    <cfRule type="duplicateValues" dxfId="1756" priority="904"/>
  </conditionalFormatting>
  <conditionalFormatting sqref="B55:B56">
    <cfRule type="duplicateValues" dxfId="1755" priority="903"/>
  </conditionalFormatting>
  <conditionalFormatting sqref="B55:B56">
    <cfRule type="duplicateValues" dxfId="1754" priority="901"/>
    <cfRule type="duplicateValues" dxfId="1753" priority="902"/>
  </conditionalFormatting>
  <conditionalFormatting sqref="B55:B56">
    <cfRule type="duplicateValues" dxfId="1752" priority="899"/>
    <cfRule type="duplicateValues" dxfId="1751" priority="900"/>
  </conditionalFormatting>
  <conditionalFormatting sqref="B55:B56">
    <cfRule type="duplicateValues" dxfId="1750" priority="897"/>
    <cfRule type="duplicateValues" dxfId="1749" priority="898"/>
  </conditionalFormatting>
  <conditionalFormatting sqref="B55:B56">
    <cfRule type="duplicateValues" dxfId="1748" priority="896"/>
  </conditionalFormatting>
  <conditionalFormatting sqref="B55:B56">
    <cfRule type="duplicateValues" dxfId="1747" priority="894"/>
    <cfRule type="duplicateValues" dxfId="1746" priority="895"/>
  </conditionalFormatting>
  <conditionalFormatting sqref="B55:B56">
    <cfRule type="duplicateValues" dxfId="1745" priority="893"/>
  </conditionalFormatting>
  <conditionalFormatting sqref="B55:B56">
    <cfRule type="duplicateValues" dxfId="1744" priority="892"/>
  </conditionalFormatting>
  <conditionalFormatting sqref="B55:B56">
    <cfRule type="duplicateValues" dxfId="1743" priority="891"/>
  </conditionalFormatting>
  <conditionalFormatting sqref="B55:B56">
    <cfRule type="duplicateValues" dxfId="1742" priority="890"/>
  </conditionalFormatting>
  <conditionalFormatting sqref="B55:B56">
    <cfRule type="duplicateValues" dxfId="1741" priority="889"/>
  </conditionalFormatting>
  <conditionalFormatting sqref="B55:B56">
    <cfRule type="duplicateValues" dxfId="1740" priority="888"/>
  </conditionalFormatting>
  <conditionalFormatting sqref="B55:B56">
    <cfRule type="duplicateValues" dxfId="1739" priority="887"/>
  </conditionalFormatting>
  <conditionalFormatting sqref="B55:B56">
    <cfRule type="duplicateValues" dxfId="1738" priority="886"/>
  </conditionalFormatting>
  <conditionalFormatting sqref="B55:C56">
    <cfRule type="duplicateValues" dxfId="1737" priority="885"/>
  </conditionalFormatting>
  <conditionalFormatting sqref="B55:B56">
    <cfRule type="duplicateValues" dxfId="1736" priority="883"/>
    <cfRule type="duplicateValues" dxfId="1735" priority="884"/>
  </conditionalFormatting>
  <conditionalFormatting sqref="B55:B56">
    <cfRule type="duplicateValues" dxfId="1734" priority="882"/>
  </conditionalFormatting>
  <conditionalFormatting sqref="B55:B56">
    <cfRule type="duplicateValues" dxfId="1733" priority="881"/>
  </conditionalFormatting>
  <conditionalFormatting sqref="B55:B56">
    <cfRule type="duplicateValues" dxfId="1732" priority="880"/>
  </conditionalFormatting>
  <conditionalFormatting sqref="B55:C56">
    <cfRule type="duplicateValues" dxfId="1731" priority="879"/>
  </conditionalFormatting>
  <conditionalFormatting sqref="B57:B58">
    <cfRule type="duplicateValues" dxfId="1730" priority="835"/>
  </conditionalFormatting>
  <conditionalFormatting sqref="B57:B58">
    <cfRule type="duplicateValues" dxfId="1729" priority="834"/>
  </conditionalFormatting>
  <conditionalFormatting sqref="B57:B58">
    <cfRule type="duplicateValues" dxfId="1728" priority="833"/>
  </conditionalFormatting>
  <conditionalFormatting sqref="B57:B58">
    <cfRule type="duplicateValues" dxfId="1727" priority="832"/>
  </conditionalFormatting>
  <conditionalFormatting sqref="B57:B58">
    <cfRule type="duplicateValues" dxfId="1726" priority="830"/>
    <cfRule type="duplicateValues" dxfId="1725" priority="831"/>
  </conditionalFormatting>
  <conditionalFormatting sqref="B57:B58">
    <cfRule type="duplicateValues" dxfId="1724" priority="829"/>
  </conditionalFormatting>
  <conditionalFormatting sqref="B57:B58">
    <cfRule type="duplicateValues" dxfId="1723" priority="828"/>
  </conditionalFormatting>
  <conditionalFormatting sqref="B57:B58">
    <cfRule type="duplicateValues" dxfId="1722" priority="827"/>
  </conditionalFormatting>
  <conditionalFormatting sqref="B57:B58">
    <cfRule type="duplicateValues" dxfId="1721" priority="823"/>
    <cfRule type="duplicateValues" dxfId="1720" priority="824"/>
    <cfRule type="duplicateValues" dxfId="1719" priority="825"/>
    <cfRule type="duplicateValues" dxfId="1718" priority="826"/>
  </conditionalFormatting>
  <conditionalFormatting sqref="B57:B58">
    <cfRule type="duplicateValues" dxfId="1717" priority="822"/>
  </conditionalFormatting>
  <conditionalFormatting sqref="B57:B58">
    <cfRule type="duplicateValues" dxfId="1716" priority="821"/>
  </conditionalFormatting>
  <conditionalFormatting sqref="B57:B58">
    <cfRule type="duplicateValues" dxfId="1715" priority="820"/>
  </conditionalFormatting>
  <conditionalFormatting sqref="B57:B58">
    <cfRule type="duplicateValues" dxfId="1714" priority="819"/>
  </conditionalFormatting>
  <conditionalFormatting sqref="B57:B58">
    <cfRule type="duplicateValues" dxfId="1713" priority="818"/>
  </conditionalFormatting>
  <conditionalFormatting sqref="B57:B58">
    <cfRule type="duplicateValues" dxfId="1712" priority="817"/>
  </conditionalFormatting>
  <conditionalFormatting sqref="B57:B58">
    <cfRule type="duplicateValues" dxfId="1711" priority="815"/>
    <cfRule type="duplicateValues" dxfId="1710" priority="816"/>
  </conditionalFormatting>
  <conditionalFormatting sqref="B57:B58">
    <cfRule type="duplicateValues" dxfId="1709" priority="813"/>
    <cfRule type="duplicateValues" dxfId="1708" priority="814"/>
  </conditionalFormatting>
  <conditionalFormatting sqref="B57:B58">
    <cfRule type="duplicateValues" dxfId="1707" priority="811"/>
    <cfRule type="duplicateValues" dxfId="1706" priority="812"/>
  </conditionalFormatting>
  <conditionalFormatting sqref="B57:B58">
    <cfRule type="duplicateValues" dxfId="1705" priority="810"/>
  </conditionalFormatting>
  <conditionalFormatting sqref="B57:B58">
    <cfRule type="duplicateValues" dxfId="1704" priority="808"/>
    <cfRule type="duplicateValues" dxfId="1703" priority="809"/>
  </conditionalFormatting>
  <conditionalFormatting sqref="B57:B58">
    <cfRule type="duplicateValues" dxfId="1702" priority="807"/>
  </conditionalFormatting>
  <conditionalFormatting sqref="B57:B58">
    <cfRule type="duplicateValues" dxfId="1701" priority="806"/>
  </conditionalFormatting>
  <conditionalFormatting sqref="B57:B58">
    <cfRule type="duplicateValues" dxfId="1700" priority="805"/>
  </conditionalFormatting>
  <conditionalFormatting sqref="B57:B58">
    <cfRule type="duplicateValues" dxfId="1699" priority="804"/>
  </conditionalFormatting>
  <conditionalFormatting sqref="B57:B58">
    <cfRule type="duplicateValues" dxfId="1698" priority="803"/>
  </conditionalFormatting>
  <conditionalFormatting sqref="B57:B58">
    <cfRule type="duplicateValues" dxfId="1697" priority="802"/>
  </conditionalFormatting>
  <conditionalFormatting sqref="B57:B58">
    <cfRule type="duplicateValues" dxfId="1696" priority="801"/>
  </conditionalFormatting>
  <conditionalFormatting sqref="B57:B58">
    <cfRule type="duplicateValues" dxfId="1695" priority="800"/>
  </conditionalFormatting>
  <conditionalFormatting sqref="B57:C58">
    <cfRule type="duplicateValues" dxfId="1694" priority="799"/>
  </conditionalFormatting>
  <conditionalFormatting sqref="B57:B58">
    <cfRule type="duplicateValues" dxfId="1693" priority="797"/>
    <cfRule type="duplicateValues" dxfId="1692" priority="798"/>
  </conditionalFormatting>
  <conditionalFormatting sqref="B57:B58">
    <cfRule type="duplicateValues" dxfId="1691" priority="796"/>
  </conditionalFormatting>
  <conditionalFormatting sqref="B57:B58">
    <cfRule type="duplicateValues" dxfId="1690" priority="795"/>
  </conditionalFormatting>
  <conditionalFormatting sqref="B57:B58">
    <cfRule type="duplicateValues" dxfId="1689" priority="794"/>
  </conditionalFormatting>
  <conditionalFormatting sqref="B57:C58">
    <cfRule type="duplicateValues" dxfId="1688" priority="793"/>
  </conditionalFormatting>
  <conditionalFormatting sqref="B59">
    <cfRule type="duplicateValues" dxfId="1687" priority="792"/>
  </conditionalFormatting>
  <conditionalFormatting sqref="B59">
    <cfRule type="duplicateValues" dxfId="1686" priority="791"/>
  </conditionalFormatting>
  <conditionalFormatting sqref="B59">
    <cfRule type="duplicateValues" dxfId="1685" priority="790"/>
  </conditionalFormatting>
  <conditionalFormatting sqref="B59">
    <cfRule type="duplicateValues" dxfId="1684" priority="789"/>
  </conditionalFormatting>
  <conditionalFormatting sqref="B59">
    <cfRule type="duplicateValues" dxfId="1683" priority="787"/>
    <cfRule type="duplicateValues" dxfId="1682" priority="788"/>
  </conditionalFormatting>
  <conditionalFormatting sqref="B59">
    <cfRule type="duplicateValues" dxfId="1681" priority="786"/>
  </conditionalFormatting>
  <conditionalFormatting sqref="B59">
    <cfRule type="duplicateValues" dxfId="1680" priority="785"/>
  </conditionalFormatting>
  <conditionalFormatting sqref="B59">
    <cfRule type="duplicateValues" dxfId="1679" priority="784"/>
  </conditionalFormatting>
  <conditionalFormatting sqref="B59">
    <cfRule type="duplicateValues" dxfId="1678" priority="780"/>
    <cfRule type="duplicateValues" dxfId="1677" priority="781"/>
    <cfRule type="duplicateValues" dxfId="1676" priority="782"/>
    <cfRule type="duplicateValues" dxfId="1675" priority="783"/>
  </conditionalFormatting>
  <conditionalFormatting sqref="B59">
    <cfRule type="duplicateValues" dxfId="1674" priority="779"/>
  </conditionalFormatting>
  <conditionalFormatting sqref="B59">
    <cfRule type="duplicateValues" dxfId="1673" priority="778"/>
  </conditionalFormatting>
  <conditionalFormatting sqref="B59">
    <cfRule type="duplicateValues" dxfId="1672" priority="777"/>
  </conditionalFormatting>
  <conditionalFormatting sqref="B59">
    <cfRule type="duplicateValues" dxfId="1671" priority="776"/>
  </conditionalFormatting>
  <conditionalFormatting sqref="B59">
    <cfRule type="duplicateValues" dxfId="1670" priority="775"/>
  </conditionalFormatting>
  <conditionalFormatting sqref="B59">
    <cfRule type="duplicateValues" dxfId="1669" priority="774"/>
  </conditionalFormatting>
  <conditionalFormatting sqref="B59">
    <cfRule type="duplicateValues" dxfId="1668" priority="772"/>
    <cfRule type="duplicateValues" dxfId="1667" priority="773"/>
  </conditionalFormatting>
  <conditionalFormatting sqref="B59">
    <cfRule type="duplicateValues" dxfId="1666" priority="770"/>
    <cfRule type="duplicateValues" dxfId="1665" priority="771"/>
  </conditionalFormatting>
  <conditionalFormatting sqref="B59">
    <cfRule type="duplicateValues" dxfId="1664" priority="768"/>
    <cfRule type="duplicateValues" dxfId="1663" priority="769"/>
  </conditionalFormatting>
  <conditionalFormatting sqref="B59">
    <cfRule type="duplicateValues" dxfId="1662" priority="767"/>
  </conditionalFormatting>
  <conditionalFormatting sqref="B59">
    <cfRule type="duplicateValues" dxfId="1661" priority="765"/>
    <cfRule type="duplicateValues" dxfId="1660" priority="766"/>
  </conditionalFormatting>
  <conditionalFormatting sqref="B59">
    <cfRule type="duplicateValues" dxfId="1659" priority="764"/>
  </conditionalFormatting>
  <conditionalFormatting sqref="B59">
    <cfRule type="duplicateValues" dxfId="1658" priority="763"/>
  </conditionalFormatting>
  <conditionalFormatting sqref="B59">
    <cfRule type="duplicateValues" dxfId="1657" priority="762"/>
  </conditionalFormatting>
  <conditionalFormatting sqref="B59">
    <cfRule type="duplicateValues" dxfId="1656" priority="761"/>
  </conditionalFormatting>
  <conditionalFormatting sqref="B59">
    <cfRule type="duplicateValues" dxfId="1655" priority="760"/>
  </conditionalFormatting>
  <conditionalFormatting sqref="B59">
    <cfRule type="duplicateValues" dxfId="1654" priority="759"/>
  </conditionalFormatting>
  <conditionalFormatting sqref="B59">
    <cfRule type="duplicateValues" dxfId="1653" priority="758"/>
  </conditionalFormatting>
  <conditionalFormatting sqref="B59">
    <cfRule type="duplicateValues" dxfId="1652" priority="757"/>
  </conditionalFormatting>
  <conditionalFormatting sqref="B59:C59">
    <cfRule type="duplicateValues" dxfId="1651" priority="756"/>
  </conditionalFormatting>
  <conditionalFormatting sqref="B59">
    <cfRule type="duplicateValues" dxfId="1650" priority="754"/>
    <cfRule type="duplicateValues" dxfId="1649" priority="755"/>
  </conditionalFormatting>
  <conditionalFormatting sqref="B59">
    <cfRule type="duplicateValues" dxfId="1648" priority="753"/>
  </conditionalFormatting>
  <conditionalFormatting sqref="B59">
    <cfRule type="duplicateValues" dxfId="1647" priority="752"/>
  </conditionalFormatting>
  <conditionalFormatting sqref="B59">
    <cfRule type="duplicateValues" dxfId="1646" priority="751"/>
  </conditionalFormatting>
  <conditionalFormatting sqref="B59:C59">
    <cfRule type="duplicateValues" dxfId="1645" priority="750"/>
  </conditionalFormatting>
  <conditionalFormatting sqref="B60">
    <cfRule type="duplicateValues" dxfId="1644" priority="620"/>
  </conditionalFormatting>
  <conditionalFormatting sqref="B60">
    <cfRule type="duplicateValues" dxfId="1643" priority="619"/>
  </conditionalFormatting>
  <conditionalFormatting sqref="B60">
    <cfRule type="duplicateValues" dxfId="1642" priority="618"/>
  </conditionalFormatting>
  <conditionalFormatting sqref="B60">
    <cfRule type="duplicateValues" dxfId="1641" priority="617"/>
  </conditionalFormatting>
  <conditionalFormatting sqref="B60">
    <cfRule type="duplicateValues" dxfId="1640" priority="615"/>
    <cfRule type="duplicateValues" dxfId="1639" priority="616"/>
  </conditionalFormatting>
  <conditionalFormatting sqref="B60">
    <cfRule type="duplicateValues" dxfId="1638" priority="614"/>
  </conditionalFormatting>
  <conditionalFormatting sqref="B60">
    <cfRule type="duplicateValues" dxfId="1637" priority="613"/>
  </conditionalFormatting>
  <conditionalFormatting sqref="B60">
    <cfRule type="duplicateValues" dxfId="1636" priority="612"/>
  </conditionalFormatting>
  <conditionalFormatting sqref="B60">
    <cfRule type="duplicateValues" dxfId="1635" priority="608"/>
    <cfRule type="duplicateValues" dxfId="1634" priority="609"/>
    <cfRule type="duplicateValues" dxfId="1633" priority="610"/>
    <cfRule type="duplicateValues" dxfId="1632" priority="611"/>
  </conditionalFormatting>
  <conditionalFormatting sqref="B60">
    <cfRule type="duplicateValues" dxfId="1631" priority="607"/>
  </conditionalFormatting>
  <conditionalFormatting sqref="B60">
    <cfRule type="duplicateValues" dxfId="1630" priority="606"/>
  </conditionalFormatting>
  <conditionalFormatting sqref="B60">
    <cfRule type="duplicateValues" dxfId="1629" priority="605"/>
  </conditionalFormatting>
  <conditionalFormatting sqref="B60">
    <cfRule type="duplicateValues" dxfId="1628" priority="604"/>
  </conditionalFormatting>
  <conditionalFormatting sqref="B60">
    <cfRule type="duplicateValues" dxfId="1627" priority="603"/>
  </conditionalFormatting>
  <conditionalFormatting sqref="B60">
    <cfRule type="duplicateValues" dxfId="1626" priority="602"/>
  </conditionalFormatting>
  <conditionalFormatting sqref="B60">
    <cfRule type="duplicateValues" dxfId="1625" priority="600"/>
    <cfRule type="duplicateValues" dxfId="1624" priority="601"/>
  </conditionalFormatting>
  <conditionalFormatting sqref="B60">
    <cfRule type="duplicateValues" dxfId="1623" priority="598"/>
    <cfRule type="duplicateValues" dxfId="1622" priority="599"/>
  </conditionalFormatting>
  <conditionalFormatting sqref="B60">
    <cfRule type="duplicateValues" dxfId="1621" priority="596"/>
    <cfRule type="duplicateValues" dxfId="1620" priority="597"/>
  </conditionalFormatting>
  <conditionalFormatting sqref="B60">
    <cfRule type="duplicateValues" dxfId="1619" priority="595"/>
  </conditionalFormatting>
  <conditionalFormatting sqref="B60">
    <cfRule type="duplicateValues" dxfId="1618" priority="593"/>
    <cfRule type="duplicateValues" dxfId="1617" priority="594"/>
  </conditionalFormatting>
  <conditionalFormatting sqref="B60">
    <cfRule type="duplicateValues" dxfId="1616" priority="592"/>
  </conditionalFormatting>
  <conditionalFormatting sqref="B60">
    <cfRule type="duplicateValues" dxfId="1615" priority="591"/>
  </conditionalFormatting>
  <conditionalFormatting sqref="B60">
    <cfRule type="duplicateValues" dxfId="1614" priority="590"/>
  </conditionalFormatting>
  <conditionalFormatting sqref="B60">
    <cfRule type="duplicateValues" dxfId="1613" priority="589"/>
  </conditionalFormatting>
  <conditionalFormatting sqref="B60">
    <cfRule type="duplicateValues" dxfId="1612" priority="588"/>
  </conditionalFormatting>
  <conditionalFormatting sqref="B60">
    <cfRule type="duplicateValues" dxfId="1611" priority="587"/>
  </conditionalFormatting>
  <conditionalFormatting sqref="B60">
    <cfRule type="duplicateValues" dxfId="1610" priority="586"/>
  </conditionalFormatting>
  <conditionalFormatting sqref="B60">
    <cfRule type="duplicateValues" dxfId="1609" priority="585"/>
  </conditionalFormatting>
  <conditionalFormatting sqref="B60:C60">
    <cfRule type="duplicateValues" dxfId="1608" priority="584"/>
  </conditionalFormatting>
  <conditionalFormatting sqref="B60">
    <cfRule type="duplicateValues" dxfId="1607" priority="582"/>
    <cfRule type="duplicateValues" dxfId="1606" priority="583"/>
  </conditionalFormatting>
  <conditionalFormatting sqref="B60">
    <cfRule type="duplicateValues" dxfId="1605" priority="581"/>
  </conditionalFormatting>
  <conditionalFormatting sqref="B60">
    <cfRule type="duplicateValues" dxfId="1604" priority="580"/>
  </conditionalFormatting>
  <conditionalFormatting sqref="B60">
    <cfRule type="duplicateValues" dxfId="1603" priority="579"/>
  </conditionalFormatting>
  <conditionalFormatting sqref="B60:C60">
    <cfRule type="duplicateValues" dxfId="1602" priority="578"/>
  </conditionalFormatting>
  <conditionalFormatting sqref="B72 B3:B60 B79:B1048576">
    <cfRule type="duplicateValues" dxfId="1601" priority="577"/>
  </conditionalFormatting>
  <conditionalFormatting sqref="B61:B62">
    <cfRule type="duplicateValues" dxfId="1600" priority="576"/>
  </conditionalFormatting>
  <conditionalFormatting sqref="B61:B62">
    <cfRule type="duplicateValues" dxfId="1599" priority="575"/>
  </conditionalFormatting>
  <conditionalFormatting sqref="B61:B62">
    <cfRule type="duplicateValues" dxfId="1598" priority="574"/>
  </conditionalFormatting>
  <conditionalFormatting sqref="B61:B62">
    <cfRule type="duplicateValues" dxfId="1597" priority="573"/>
  </conditionalFormatting>
  <conditionalFormatting sqref="B61:B62">
    <cfRule type="duplicateValues" dxfId="1596" priority="571"/>
    <cfRule type="duplicateValues" dxfId="1595" priority="572"/>
  </conditionalFormatting>
  <conditionalFormatting sqref="B61:B62">
    <cfRule type="duplicateValues" dxfId="1594" priority="570"/>
  </conditionalFormatting>
  <conditionalFormatting sqref="B61:B62">
    <cfRule type="duplicateValues" dxfId="1593" priority="569"/>
  </conditionalFormatting>
  <conditionalFormatting sqref="B61:B62">
    <cfRule type="duplicateValues" dxfId="1592" priority="568"/>
  </conditionalFormatting>
  <conditionalFormatting sqref="B61:B62">
    <cfRule type="duplicateValues" dxfId="1591" priority="564"/>
    <cfRule type="duplicateValues" dxfId="1590" priority="565"/>
    <cfRule type="duplicateValues" dxfId="1589" priority="566"/>
    <cfRule type="duplicateValues" dxfId="1588" priority="567"/>
  </conditionalFormatting>
  <conditionalFormatting sqref="B61:B62">
    <cfRule type="duplicateValues" dxfId="1587" priority="563"/>
  </conditionalFormatting>
  <conditionalFormatting sqref="B61:B62">
    <cfRule type="duplicateValues" dxfId="1586" priority="562"/>
  </conditionalFormatting>
  <conditionalFormatting sqref="B61:B62">
    <cfRule type="duplicateValues" dxfId="1585" priority="561"/>
  </conditionalFormatting>
  <conditionalFormatting sqref="B61:B62">
    <cfRule type="duplicateValues" dxfId="1584" priority="560"/>
  </conditionalFormatting>
  <conditionalFormatting sqref="B61:B62">
    <cfRule type="duplicateValues" dxfId="1583" priority="559"/>
  </conditionalFormatting>
  <conditionalFormatting sqref="B61:B62">
    <cfRule type="duplicateValues" dxfId="1582" priority="558"/>
  </conditionalFormatting>
  <conditionalFormatting sqref="B61:B62">
    <cfRule type="duplicateValues" dxfId="1581" priority="556"/>
    <cfRule type="duplicateValues" dxfId="1580" priority="557"/>
  </conditionalFormatting>
  <conditionalFormatting sqref="B61:B62">
    <cfRule type="duplicateValues" dxfId="1579" priority="554"/>
    <cfRule type="duplicateValues" dxfId="1578" priority="555"/>
  </conditionalFormatting>
  <conditionalFormatting sqref="B61:B62">
    <cfRule type="duplicateValues" dxfId="1577" priority="552"/>
    <cfRule type="duplicateValues" dxfId="1576" priority="553"/>
  </conditionalFormatting>
  <conditionalFormatting sqref="B61:B62">
    <cfRule type="duplicateValues" dxfId="1575" priority="551"/>
  </conditionalFormatting>
  <conditionalFormatting sqref="B61:B62">
    <cfRule type="duplicateValues" dxfId="1574" priority="549"/>
    <cfRule type="duplicateValues" dxfId="1573" priority="550"/>
  </conditionalFormatting>
  <conditionalFormatting sqref="B61:B62">
    <cfRule type="duplicateValues" dxfId="1572" priority="548"/>
  </conditionalFormatting>
  <conditionalFormatting sqref="B61:B62">
    <cfRule type="duplicateValues" dxfId="1571" priority="547"/>
  </conditionalFormatting>
  <conditionalFormatting sqref="B61:B62">
    <cfRule type="duplicateValues" dxfId="1570" priority="546"/>
  </conditionalFormatting>
  <conditionalFormatting sqref="B61:B62">
    <cfRule type="duplicateValues" dxfId="1569" priority="545"/>
  </conditionalFormatting>
  <conditionalFormatting sqref="B61:B62">
    <cfRule type="duplicateValues" dxfId="1568" priority="544"/>
  </conditionalFormatting>
  <conditionalFormatting sqref="B61:B62">
    <cfRule type="duplicateValues" dxfId="1567" priority="543"/>
  </conditionalFormatting>
  <conditionalFormatting sqref="B61:B62">
    <cfRule type="duplicateValues" dxfId="1566" priority="542"/>
  </conditionalFormatting>
  <conditionalFormatting sqref="B61:B62">
    <cfRule type="duplicateValues" dxfId="1565" priority="541"/>
  </conditionalFormatting>
  <conditionalFormatting sqref="B61:C61 B62">
    <cfRule type="duplicateValues" dxfId="1564" priority="540"/>
  </conditionalFormatting>
  <conditionalFormatting sqref="B61:B62">
    <cfRule type="duplicateValues" dxfId="1563" priority="538"/>
    <cfRule type="duplicateValues" dxfId="1562" priority="539"/>
  </conditionalFormatting>
  <conditionalFormatting sqref="B61:B62">
    <cfRule type="duplicateValues" dxfId="1561" priority="537"/>
  </conditionalFormatting>
  <conditionalFormatting sqref="B61:B62">
    <cfRule type="duplicateValues" dxfId="1560" priority="536"/>
  </conditionalFormatting>
  <conditionalFormatting sqref="B61:B62">
    <cfRule type="duplicateValues" dxfId="1559" priority="535"/>
  </conditionalFormatting>
  <conditionalFormatting sqref="B61:C61">
    <cfRule type="duplicateValues" dxfId="1558" priority="534"/>
  </conditionalFormatting>
  <conditionalFormatting sqref="B61:B62">
    <cfRule type="duplicateValues" dxfId="1557" priority="533"/>
  </conditionalFormatting>
  <conditionalFormatting sqref="B61:B62">
    <cfRule type="duplicateValues" dxfId="1556" priority="532"/>
  </conditionalFormatting>
  <conditionalFormatting sqref="B63">
    <cfRule type="duplicateValues" dxfId="1555" priority="487"/>
  </conditionalFormatting>
  <conditionalFormatting sqref="B63">
    <cfRule type="duplicateValues" dxfId="1554" priority="486"/>
  </conditionalFormatting>
  <conditionalFormatting sqref="B63">
    <cfRule type="duplicateValues" dxfId="1553" priority="485"/>
  </conditionalFormatting>
  <conditionalFormatting sqref="B63">
    <cfRule type="duplicateValues" dxfId="1552" priority="484"/>
  </conditionalFormatting>
  <conditionalFormatting sqref="B63">
    <cfRule type="duplicateValues" dxfId="1551" priority="482"/>
    <cfRule type="duplicateValues" dxfId="1550" priority="483"/>
  </conditionalFormatting>
  <conditionalFormatting sqref="B63">
    <cfRule type="duplicateValues" dxfId="1549" priority="481"/>
  </conditionalFormatting>
  <conditionalFormatting sqref="B63">
    <cfRule type="duplicateValues" dxfId="1548" priority="480"/>
  </conditionalFormatting>
  <conditionalFormatting sqref="B63">
    <cfRule type="duplicateValues" dxfId="1547" priority="479"/>
  </conditionalFormatting>
  <conditionalFormatting sqref="B63">
    <cfRule type="duplicateValues" dxfId="1546" priority="475"/>
    <cfRule type="duplicateValues" dxfId="1545" priority="476"/>
    <cfRule type="duplicateValues" dxfId="1544" priority="477"/>
    <cfRule type="duplicateValues" dxfId="1543" priority="478"/>
  </conditionalFormatting>
  <conditionalFormatting sqref="B63">
    <cfRule type="duplicateValues" dxfId="1542" priority="474"/>
  </conditionalFormatting>
  <conditionalFormatting sqref="B63">
    <cfRule type="duplicateValues" dxfId="1541" priority="473"/>
  </conditionalFormatting>
  <conditionalFormatting sqref="B63">
    <cfRule type="duplicateValues" dxfId="1540" priority="472"/>
  </conditionalFormatting>
  <conditionalFormatting sqref="B63">
    <cfRule type="duplicateValues" dxfId="1539" priority="471"/>
  </conditionalFormatting>
  <conditionalFormatting sqref="B63">
    <cfRule type="duplicateValues" dxfId="1538" priority="470"/>
  </conditionalFormatting>
  <conditionalFormatting sqref="B63">
    <cfRule type="duplicateValues" dxfId="1537" priority="469"/>
  </conditionalFormatting>
  <conditionalFormatting sqref="B63">
    <cfRule type="duplicateValues" dxfId="1536" priority="467"/>
    <cfRule type="duplicateValues" dxfId="1535" priority="468"/>
  </conditionalFormatting>
  <conditionalFormatting sqref="B63">
    <cfRule type="duplicateValues" dxfId="1534" priority="465"/>
    <cfRule type="duplicateValues" dxfId="1533" priority="466"/>
  </conditionalFormatting>
  <conditionalFormatting sqref="B63">
    <cfRule type="duplicateValues" dxfId="1532" priority="463"/>
    <cfRule type="duplicateValues" dxfId="1531" priority="464"/>
  </conditionalFormatting>
  <conditionalFormatting sqref="B63">
    <cfRule type="duplicateValues" dxfId="1530" priority="462"/>
  </conditionalFormatting>
  <conditionalFormatting sqref="B63">
    <cfRule type="duplicateValues" dxfId="1529" priority="460"/>
    <cfRule type="duplicateValues" dxfId="1528" priority="461"/>
  </conditionalFormatting>
  <conditionalFormatting sqref="B63">
    <cfRule type="duplicateValues" dxfId="1527" priority="459"/>
  </conditionalFormatting>
  <conditionalFormatting sqref="B63">
    <cfRule type="duplicateValues" dxfId="1526" priority="458"/>
  </conditionalFormatting>
  <conditionalFormatting sqref="B63">
    <cfRule type="duplicateValues" dxfId="1525" priority="457"/>
  </conditionalFormatting>
  <conditionalFormatting sqref="B63">
    <cfRule type="duplicateValues" dxfId="1524" priority="456"/>
  </conditionalFormatting>
  <conditionalFormatting sqref="B63">
    <cfRule type="duplicateValues" dxfId="1523" priority="455"/>
  </conditionalFormatting>
  <conditionalFormatting sqref="B63">
    <cfRule type="duplicateValues" dxfId="1522" priority="454"/>
  </conditionalFormatting>
  <conditionalFormatting sqref="B63">
    <cfRule type="duplicateValues" dxfId="1521" priority="453"/>
  </conditionalFormatting>
  <conditionalFormatting sqref="B63">
    <cfRule type="duplicateValues" dxfId="1520" priority="452"/>
  </conditionalFormatting>
  <conditionalFormatting sqref="B63:C63">
    <cfRule type="duplicateValues" dxfId="1519" priority="451"/>
  </conditionalFormatting>
  <conditionalFormatting sqref="B63">
    <cfRule type="duplicateValues" dxfId="1518" priority="449"/>
    <cfRule type="duplicateValues" dxfId="1517" priority="450"/>
  </conditionalFormatting>
  <conditionalFormatting sqref="B63">
    <cfRule type="duplicateValues" dxfId="1516" priority="448"/>
  </conditionalFormatting>
  <conditionalFormatting sqref="B63">
    <cfRule type="duplicateValues" dxfId="1515" priority="447"/>
  </conditionalFormatting>
  <conditionalFormatting sqref="B63">
    <cfRule type="duplicateValues" dxfId="1514" priority="446"/>
  </conditionalFormatting>
  <conditionalFormatting sqref="B63:C63">
    <cfRule type="duplicateValues" dxfId="1513" priority="445"/>
  </conditionalFormatting>
  <conditionalFormatting sqref="B64:B66">
    <cfRule type="duplicateValues" dxfId="1512" priority="401"/>
  </conditionalFormatting>
  <conditionalFormatting sqref="B64:B66">
    <cfRule type="duplicateValues" dxfId="1511" priority="400"/>
  </conditionalFormatting>
  <conditionalFormatting sqref="B64:B66">
    <cfRule type="duplicateValues" dxfId="1510" priority="399"/>
  </conditionalFormatting>
  <conditionalFormatting sqref="B64:B66">
    <cfRule type="duplicateValues" dxfId="1509" priority="398"/>
  </conditionalFormatting>
  <conditionalFormatting sqref="B64:B66">
    <cfRule type="duplicateValues" dxfId="1508" priority="396"/>
    <cfRule type="duplicateValues" dxfId="1507" priority="397"/>
  </conditionalFormatting>
  <conditionalFormatting sqref="B64:B66">
    <cfRule type="duplicateValues" dxfId="1506" priority="395"/>
  </conditionalFormatting>
  <conditionalFormatting sqref="B64:B66">
    <cfRule type="duplicateValues" dxfId="1505" priority="394"/>
  </conditionalFormatting>
  <conditionalFormatting sqref="B64:B66">
    <cfRule type="duplicateValues" dxfId="1504" priority="393"/>
  </conditionalFormatting>
  <conditionalFormatting sqref="B64:B66">
    <cfRule type="duplicateValues" dxfId="1503" priority="389"/>
    <cfRule type="duplicateValues" dxfId="1502" priority="390"/>
    <cfRule type="duplicateValues" dxfId="1501" priority="391"/>
    <cfRule type="duplicateValues" dxfId="1500" priority="392"/>
  </conditionalFormatting>
  <conditionalFormatting sqref="B64:B66">
    <cfRule type="duplicateValues" dxfId="1499" priority="388"/>
  </conditionalFormatting>
  <conditionalFormatting sqref="B64:B66">
    <cfRule type="duplicateValues" dxfId="1498" priority="387"/>
  </conditionalFormatting>
  <conditionalFormatting sqref="B64:B66">
    <cfRule type="duplicateValues" dxfId="1497" priority="386"/>
  </conditionalFormatting>
  <conditionalFormatting sqref="B64:B66">
    <cfRule type="duplicateValues" dxfId="1496" priority="385"/>
  </conditionalFormatting>
  <conditionalFormatting sqref="B64:B66">
    <cfRule type="duplicateValues" dxfId="1495" priority="384"/>
  </conditionalFormatting>
  <conditionalFormatting sqref="B64:B66">
    <cfRule type="duplicateValues" dxfId="1494" priority="383"/>
  </conditionalFormatting>
  <conditionalFormatting sqref="B64:B66">
    <cfRule type="duplicateValues" dxfId="1493" priority="381"/>
    <cfRule type="duplicateValues" dxfId="1492" priority="382"/>
  </conditionalFormatting>
  <conditionalFormatting sqref="B64:B66">
    <cfRule type="duplicateValues" dxfId="1491" priority="379"/>
    <cfRule type="duplicateValues" dxfId="1490" priority="380"/>
  </conditionalFormatting>
  <conditionalFormatting sqref="B64:B66">
    <cfRule type="duplicateValues" dxfId="1489" priority="377"/>
    <cfRule type="duplicateValues" dxfId="1488" priority="378"/>
  </conditionalFormatting>
  <conditionalFormatting sqref="B64:B66">
    <cfRule type="duplicateValues" dxfId="1487" priority="376"/>
  </conditionalFormatting>
  <conditionalFormatting sqref="B64:B66">
    <cfRule type="duplicateValues" dxfId="1486" priority="374"/>
    <cfRule type="duplicateValues" dxfId="1485" priority="375"/>
  </conditionalFormatting>
  <conditionalFormatting sqref="B64:B66">
    <cfRule type="duplicateValues" dxfId="1484" priority="373"/>
  </conditionalFormatting>
  <conditionalFormatting sqref="B64:B66">
    <cfRule type="duplicateValues" dxfId="1483" priority="372"/>
  </conditionalFormatting>
  <conditionalFormatting sqref="B64:B66">
    <cfRule type="duplicateValues" dxfId="1482" priority="371"/>
  </conditionalFormatting>
  <conditionalFormatting sqref="B64:B66">
    <cfRule type="duplicateValues" dxfId="1481" priority="370"/>
  </conditionalFormatting>
  <conditionalFormatting sqref="B64:B66">
    <cfRule type="duplicateValues" dxfId="1480" priority="369"/>
  </conditionalFormatting>
  <conditionalFormatting sqref="B64:B66">
    <cfRule type="duplicateValues" dxfId="1479" priority="368"/>
  </conditionalFormatting>
  <conditionalFormatting sqref="B64:B66">
    <cfRule type="duplicateValues" dxfId="1478" priority="367"/>
  </conditionalFormatting>
  <conditionalFormatting sqref="B64:B66">
    <cfRule type="duplicateValues" dxfId="1477" priority="366"/>
  </conditionalFormatting>
  <conditionalFormatting sqref="B64:C66">
    <cfRule type="duplicateValues" dxfId="1476" priority="365"/>
  </conditionalFormatting>
  <conditionalFormatting sqref="B64:B66">
    <cfRule type="duplicateValues" dxfId="1475" priority="363"/>
    <cfRule type="duplicateValues" dxfId="1474" priority="364"/>
  </conditionalFormatting>
  <conditionalFormatting sqref="B64:B66">
    <cfRule type="duplicateValues" dxfId="1473" priority="362"/>
  </conditionalFormatting>
  <conditionalFormatting sqref="B64:B66">
    <cfRule type="duplicateValues" dxfId="1472" priority="361"/>
  </conditionalFormatting>
  <conditionalFormatting sqref="B64:B66">
    <cfRule type="duplicateValues" dxfId="1471" priority="360"/>
  </conditionalFormatting>
  <conditionalFormatting sqref="B64:C66">
    <cfRule type="duplicateValues" dxfId="1470" priority="359"/>
  </conditionalFormatting>
  <conditionalFormatting sqref="B67:B68">
    <cfRule type="duplicateValues" dxfId="1469" priority="313"/>
  </conditionalFormatting>
  <conditionalFormatting sqref="B67:B68">
    <cfRule type="duplicateValues" dxfId="1468" priority="312"/>
  </conditionalFormatting>
  <conditionalFormatting sqref="B67:B68">
    <cfRule type="duplicateValues" dxfId="1467" priority="311"/>
  </conditionalFormatting>
  <conditionalFormatting sqref="B67:B68">
    <cfRule type="duplicateValues" dxfId="1466" priority="310"/>
  </conditionalFormatting>
  <conditionalFormatting sqref="B67:B68">
    <cfRule type="duplicateValues" dxfId="1465" priority="308"/>
    <cfRule type="duplicateValues" dxfId="1464" priority="309"/>
  </conditionalFormatting>
  <conditionalFormatting sqref="B67:B68">
    <cfRule type="duplicateValues" dxfId="1463" priority="307"/>
  </conditionalFormatting>
  <conditionalFormatting sqref="B67:B68">
    <cfRule type="duplicateValues" dxfId="1462" priority="306"/>
  </conditionalFormatting>
  <conditionalFormatting sqref="B67:B68">
    <cfRule type="duplicateValues" dxfId="1461" priority="305"/>
  </conditionalFormatting>
  <conditionalFormatting sqref="B67:B68">
    <cfRule type="duplicateValues" dxfId="1460" priority="301"/>
    <cfRule type="duplicateValues" dxfId="1459" priority="302"/>
    <cfRule type="duplicateValues" dxfId="1458" priority="303"/>
    <cfRule type="duplicateValues" dxfId="1457" priority="304"/>
  </conditionalFormatting>
  <conditionalFormatting sqref="B67:B68">
    <cfRule type="duplicateValues" dxfId="1456" priority="300"/>
  </conditionalFormatting>
  <conditionalFormatting sqref="B67:B68">
    <cfRule type="duplicateValues" dxfId="1455" priority="299"/>
  </conditionalFormatting>
  <conditionalFormatting sqref="B67:B68">
    <cfRule type="duplicateValues" dxfId="1454" priority="298"/>
  </conditionalFormatting>
  <conditionalFormatting sqref="B67:B68">
    <cfRule type="duplicateValues" dxfId="1453" priority="297"/>
  </conditionalFormatting>
  <conditionalFormatting sqref="B67:B68">
    <cfRule type="duplicateValues" dxfId="1452" priority="296"/>
  </conditionalFormatting>
  <conditionalFormatting sqref="B67:B68">
    <cfRule type="duplicateValues" dxfId="1451" priority="295"/>
  </conditionalFormatting>
  <conditionalFormatting sqref="B67:B68">
    <cfRule type="duplicateValues" dxfId="1450" priority="293"/>
    <cfRule type="duplicateValues" dxfId="1449" priority="294"/>
  </conditionalFormatting>
  <conditionalFormatting sqref="B67:B68">
    <cfRule type="duplicateValues" dxfId="1448" priority="291"/>
    <cfRule type="duplicateValues" dxfId="1447" priority="292"/>
  </conditionalFormatting>
  <conditionalFormatting sqref="B67:B68">
    <cfRule type="duplicateValues" dxfId="1446" priority="289"/>
    <cfRule type="duplicateValues" dxfId="1445" priority="290"/>
  </conditionalFormatting>
  <conditionalFormatting sqref="B67:B68">
    <cfRule type="duplicateValues" dxfId="1444" priority="288"/>
  </conditionalFormatting>
  <conditionalFormatting sqref="B67:B68">
    <cfRule type="duplicateValues" dxfId="1443" priority="286"/>
    <cfRule type="duplicateValues" dxfId="1442" priority="287"/>
  </conditionalFormatting>
  <conditionalFormatting sqref="B67:B68">
    <cfRule type="duplicateValues" dxfId="1441" priority="285"/>
  </conditionalFormatting>
  <conditionalFormatting sqref="B67:B68">
    <cfRule type="duplicateValues" dxfId="1440" priority="284"/>
  </conditionalFormatting>
  <conditionalFormatting sqref="B67:B68">
    <cfRule type="duplicateValues" dxfId="1439" priority="283"/>
  </conditionalFormatting>
  <conditionalFormatting sqref="B67:B68">
    <cfRule type="duplicateValues" dxfId="1438" priority="282"/>
  </conditionalFormatting>
  <conditionalFormatting sqref="B67:B68">
    <cfRule type="duplicateValues" dxfId="1437" priority="281"/>
  </conditionalFormatting>
  <conditionalFormatting sqref="B67:B68">
    <cfRule type="duplicateValues" dxfId="1436" priority="280"/>
  </conditionalFormatting>
  <conditionalFormatting sqref="B67:B68">
    <cfRule type="duplicateValues" dxfId="1435" priority="279"/>
  </conditionalFormatting>
  <conditionalFormatting sqref="B67:B68">
    <cfRule type="duplicateValues" dxfId="1434" priority="278"/>
  </conditionalFormatting>
  <conditionalFormatting sqref="B67:C68">
    <cfRule type="duplicateValues" dxfId="1433" priority="277"/>
  </conditionalFormatting>
  <conditionalFormatting sqref="B67:B68">
    <cfRule type="duplicateValues" dxfId="1432" priority="275"/>
    <cfRule type="duplicateValues" dxfId="1431" priority="276"/>
  </conditionalFormatting>
  <conditionalFormatting sqref="B67:B68">
    <cfRule type="duplicateValues" dxfId="1430" priority="274"/>
  </conditionalFormatting>
  <conditionalFormatting sqref="B67:B68">
    <cfRule type="duplicateValues" dxfId="1429" priority="273"/>
  </conditionalFormatting>
  <conditionalFormatting sqref="B67:B68">
    <cfRule type="duplicateValues" dxfId="1428" priority="272"/>
  </conditionalFormatting>
  <conditionalFormatting sqref="B67:C68">
    <cfRule type="duplicateValues" dxfId="1427" priority="271"/>
  </conditionalFormatting>
  <conditionalFormatting sqref="B70">
    <cfRule type="duplicateValues" dxfId="1426" priority="7685"/>
  </conditionalFormatting>
  <conditionalFormatting sqref="B70">
    <cfRule type="duplicateValues" dxfId="1425" priority="7689"/>
    <cfRule type="duplicateValues" dxfId="1424" priority="7690"/>
  </conditionalFormatting>
  <conditionalFormatting sqref="B70">
    <cfRule type="duplicateValues" dxfId="1423" priority="7694"/>
    <cfRule type="duplicateValues" dxfId="1422" priority="7695"/>
    <cfRule type="duplicateValues" dxfId="1421" priority="7696"/>
    <cfRule type="duplicateValues" dxfId="1420" priority="7697"/>
  </conditionalFormatting>
  <conditionalFormatting sqref="B70:C70">
    <cfRule type="duplicateValues" dxfId="1419" priority="7721"/>
  </conditionalFormatting>
  <conditionalFormatting sqref="B69">
    <cfRule type="duplicateValues" dxfId="1418" priority="7729"/>
  </conditionalFormatting>
  <conditionalFormatting sqref="B69">
    <cfRule type="duplicateValues" dxfId="1417" priority="7733"/>
    <cfRule type="duplicateValues" dxfId="1416" priority="7734"/>
  </conditionalFormatting>
  <conditionalFormatting sqref="B69">
    <cfRule type="duplicateValues" dxfId="1415" priority="7738"/>
    <cfRule type="duplicateValues" dxfId="1414" priority="7739"/>
    <cfRule type="duplicateValues" dxfId="1413" priority="7740"/>
    <cfRule type="duplicateValues" dxfId="1412" priority="7741"/>
  </conditionalFormatting>
  <conditionalFormatting sqref="B69:C69">
    <cfRule type="duplicateValues" dxfId="1411" priority="7765"/>
  </conditionalFormatting>
  <conditionalFormatting sqref="B71">
    <cfRule type="duplicateValues" dxfId="1410" priority="53"/>
  </conditionalFormatting>
  <conditionalFormatting sqref="B71">
    <cfRule type="duplicateValues" dxfId="1409" priority="52"/>
  </conditionalFormatting>
  <conditionalFormatting sqref="B71">
    <cfRule type="duplicateValues" dxfId="1408" priority="51"/>
  </conditionalFormatting>
  <conditionalFormatting sqref="B71">
    <cfRule type="duplicateValues" dxfId="1407" priority="50"/>
  </conditionalFormatting>
  <conditionalFormatting sqref="B71">
    <cfRule type="duplicateValues" dxfId="1406" priority="48"/>
    <cfRule type="duplicateValues" dxfId="1405" priority="49"/>
  </conditionalFormatting>
  <conditionalFormatting sqref="B71">
    <cfRule type="duplicateValues" dxfId="1404" priority="47"/>
  </conditionalFormatting>
  <conditionalFormatting sqref="B71">
    <cfRule type="duplicateValues" dxfId="1403" priority="46"/>
  </conditionalFormatting>
  <conditionalFormatting sqref="B71">
    <cfRule type="duplicateValues" dxfId="1402" priority="45"/>
  </conditionalFormatting>
  <conditionalFormatting sqref="B71">
    <cfRule type="duplicateValues" dxfId="1401" priority="41"/>
    <cfRule type="duplicateValues" dxfId="1400" priority="42"/>
    <cfRule type="duplicateValues" dxfId="1399" priority="43"/>
    <cfRule type="duplicateValues" dxfId="1398" priority="44"/>
  </conditionalFormatting>
  <conditionalFormatting sqref="B71">
    <cfRule type="duplicateValues" dxfId="1397" priority="40"/>
  </conditionalFormatting>
  <conditionalFormatting sqref="B71">
    <cfRule type="duplicateValues" dxfId="1396" priority="39"/>
  </conditionalFormatting>
  <conditionalFormatting sqref="B71">
    <cfRule type="duplicateValues" dxfId="1395" priority="38"/>
  </conditionalFormatting>
  <conditionalFormatting sqref="B71">
    <cfRule type="duplicateValues" dxfId="1394" priority="37"/>
  </conditionalFormatting>
  <conditionalFormatting sqref="B71">
    <cfRule type="duplicateValues" dxfId="1393" priority="36"/>
  </conditionalFormatting>
  <conditionalFormatting sqref="B71">
    <cfRule type="duplicateValues" dxfId="1392" priority="35"/>
  </conditionalFormatting>
  <conditionalFormatting sqref="B71">
    <cfRule type="duplicateValues" dxfId="1391" priority="33"/>
    <cfRule type="duplicateValues" dxfId="1390" priority="34"/>
  </conditionalFormatting>
  <conditionalFormatting sqref="B71">
    <cfRule type="duplicateValues" dxfId="1389" priority="31"/>
    <cfRule type="duplicateValues" dxfId="1388" priority="32"/>
  </conditionalFormatting>
  <conditionalFormatting sqref="B71">
    <cfRule type="duplicateValues" dxfId="1387" priority="29"/>
    <cfRule type="duplicateValues" dxfId="1386" priority="30"/>
  </conditionalFormatting>
  <conditionalFormatting sqref="B71">
    <cfRule type="duplicateValues" dxfId="1385" priority="28"/>
  </conditionalFormatting>
  <conditionalFormatting sqref="B71">
    <cfRule type="duplicateValues" dxfId="1384" priority="26"/>
    <cfRule type="duplicateValues" dxfId="1383" priority="27"/>
  </conditionalFormatting>
  <conditionalFormatting sqref="B71">
    <cfRule type="duplicateValues" dxfId="1382" priority="25"/>
  </conditionalFormatting>
  <conditionalFormatting sqref="B71">
    <cfRule type="duplicateValues" dxfId="1381" priority="24"/>
  </conditionalFormatting>
  <conditionalFormatting sqref="B71">
    <cfRule type="duplicateValues" dxfId="1380" priority="23"/>
  </conditionalFormatting>
  <conditionalFormatting sqref="B71">
    <cfRule type="duplicateValues" dxfId="1379" priority="22"/>
  </conditionalFormatting>
  <conditionalFormatting sqref="B71">
    <cfRule type="duplicateValues" dxfId="1378" priority="21"/>
  </conditionalFormatting>
  <conditionalFormatting sqref="B71">
    <cfRule type="duplicateValues" dxfId="1377" priority="20"/>
  </conditionalFormatting>
  <conditionalFormatting sqref="B71">
    <cfRule type="duplicateValues" dxfId="1376" priority="19"/>
  </conditionalFormatting>
  <conditionalFormatting sqref="B71">
    <cfRule type="duplicateValues" dxfId="1375" priority="18"/>
  </conditionalFormatting>
  <conditionalFormatting sqref="B71:C71">
    <cfRule type="duplicateValues" dxfId="1374" priority="17"/>
  </conditionalFormatting>
  <conditionalFormatting sqref="B71">
    <cfRule type="duplicateValues" dxfId="1373" priority="15"/>
    <cfRule type="duplicateValues" dxfId="1372" priority="16"/>
  </conditionalFormatting>
  <conditionalFormatting sqref="B71">
    <cfRule type="duplicateValues" dxfId="1371" priority="14"/>
  </conditionalFormatting>
  <conditionalFormatting sqref="B71">
    <cfRule type="duplicateValues" dxfId="1370" priority="13"/>
  </conditionalFormatting>
  <conditionalFormatting sqref="B71">
    <cfRule type="duplicateValues" dxfId="1369" priority="12"/>
  </conditionalFormatting>
  <conditionalFormatting sqref="B71:C71">
    <cfRule type="duplicateValues" dxfId="1368" priority="11"/>
  </conditionalFormatting>
  <conditionalFormatting sqref="B73:B74">
    <cfRule type="duplicateValues" dxfId="1367" priority="10"/>
  </conditionalFormatting>
  <conditionalFormatting sqref="B73:B74">
    <cfRule type="duplicateValues" dxfId="1366" priority="9"/>
  </conditionalFormatting>
  <conditionalFormatting sqref="B73:B74">
    <cfRule type="duplicateValues" dxfId="1365" priority="7"/>
    <cfRule type="duplicateValues" dxfId="1364" priority="8"/>
  </conditionalFormatting>
  <conditionalFormatting sqref="B75:B78">
    <cfRule type="duplicateValues" dxfId="1363" priority="6"/>
  </conditionalFormatting>
  <conditionalFormatting sqref="B75:B78">
    <cfRule type="duplicateValues" dxfId="1362" priority="5"/>
  </conditionalFormatting>
  <conditionalFormatting sqref="A75:A78">
    <cfRule type="duplicateValues" dxfId="1361" priority="4"/>
  </conditionalFormatting>
  <conditionalFormatting sqref="A75:A78">
    <cfRule type="duplicateValues" dxfId="1360" priority="3"/>
  </conditionalFormatting>
  <conditionalFormatting sqref="B75:B78">
    <cfRule type="duplicateValues" dxfId="1359" priority="1"/>
    <cfRule type="duplicateValues" dxfId="1358" priority="2"/>
  </conditionalFormatting>
  <pageMargins left="0.31496062992125984" right="0.31496062992125984" top="0.15748031496062992" bottom="0.15748031496062992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25" workbookViewId="0">
      <selection activeCell="D37" sqref="D37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</cols>
  <sheetData>
    <row r="1" spans="1:4" ht="18" x14ac:dyDescent="0.25">
      <c r="A1" s="7" t="s">
        <v>18</v>
      </c>
      <c r="B1" s="8">
        <v>41276624</v>
      </c>
      <c r="C1" t="str">
        <f t="shared" ref="C1:C54" si="0">CONCATENATE(A1,B1)</f>
        <v>0041276624</v>
      </c>
    </row>
    <row r="2" spans="1:4" ht="18" x14ac:dyDescent="0.25">
      <c r="A2" s="7" t="s">
        <v>18</v>
      </c>
      <c r="B2" s="66">
        <v>41278882</v>
      </c>
      <c r="C2" t="str">
        <f t="shared" si="0"/>
        <v>0041278882</v>
      </c>
    </row>
    <row r="3" spans="1:4" ht="18" x14ac:dyDescent="0.25">
      <c r="A3" s="7" t="s">
        <v>18</v>
      </c>
      <c r="B3" s="66">
        <v>41274854</v>
      </c>
      <c r="C3" t="str">
        <f t="shared" si="0"/>
        <v>0041274854</v>
      </c>
    </row>
    <row r="4" spans="1:4" ht="18" x14ac:dyDescent="0.25">
      <c r="A4" s="7" t="s">
        <v>18</v>
      </c>
      <c r="B4" s="66">
        <v>41286295</v>
      </c>
      <c r="C4" t="str">
        <f t="shared" si="0"/>
        <v>0041286295</v>
      </c>
    </row>
    <row r="5" spans="1:4" ht="18" x14ac:dyDescent="0.25">
      <c r="A5" s="7" t="s">
        <v>18</v>
      </c>
      <c r="B5" s="66">
        <v>41281303</v>
      </c>
      <c r="C5" t="str">
        <f t="shared" si="0"/>
        <v>0041281303</v>
      </c>
    </row>
    <row r="6" spans="1:4" ht="18" x14ac:dyDescent="0.25">
      <c r="A6" s="7" t="s">
        <v>18</v>
      </c>
      <c r="B6" s="64">
        <v>41289454</v>
      </c>
      <c r="C6" t="str">
        <f t="shared" si="0"/>
        <v>0041289454</v>
      </c>
    </row>
    <row r="7" spans="1:4" ht="18" x14ac:dyDescent="0.25">
      <c r="A7" s="7" t="s">
        <v>18</v>
      </c>
      <c r="B7" s="64">
        <v>41284597</v>
      </c>
      <c r="C7" t="str">
        <f t="shared" si="0"/>
        <v>0041284597</v>
      </c>
    </row>
    <row r="8" spans="1:4" ht="18" x14ac:dyDescent="0.25">
      <c r="A8" s="7" t="s">
        <v>18</v>
      </c>
      <c r="B8" s="64">
        <v>41279186</v>
      </c>
      <c r="C8" t="str">
        <f t="shared" si="0"/>
        <v>0041279186</v>
      </c>
    </row>
    <row r="9" spans="1:4" ht="18" x14ac:dyDescent="0.25">
      <c r="A9" s="7" t="s">
        <v>18</v>
      </c>
      <c r="B9" s="66">
        <v>41268664</v>
      </c>
      <c r="C9" t="str">
        <f t="shared" si="0"/>
        <v>0041268664</v>
      </c>
    </row>
    <row r="10" spans="1:4" s="77" customFormat="1" ht="18" x14ac:dyDescent="0.25">
      <c r="A10" s="78" t="s">
        <v>18</v>
      </c>
      <c r="B10" s="75">
        <v>41273726</v>
      </c>
      <c r="C10" s="77" t="str">
        <f t="shared" si="0"/>
        <v>0041273726</v>
      </c>
      <c r="D10" s="77" t="s">
        <v>270</v>
      </c>
    </row>
    <row r="11" spans="1:4" ht="18" x14ac:dyDescent="0.25">
      <c r="A11" s="7" t="s">
        <v>18</v>
      </c>
      <c r="B11" s="66">
        <v>41279721</v>
      </c>
      <c r="C11" t="str">
        <f t="shared" si="0"/>
        <v>0041279721</v>
      </c>
    </row>
    <row r="12" spans="1:4" ht="18" x14ac:dyDescent="0.25">
      <c r="A12" s="7" t="s">
        <v>18</v>
      </c>
      <c r="B12" s="66">
        <v>41264618</v>
      </c>
      <c r="C12" t="str">
        <f t="shared" si="0"/>
        <v>0041264618</v>
      </c>
    </row>
    <row r="13" spans="1:4" ht="18" x14ac:dyDescent="0.25">
      <c r="A13" s="7" t="s">
        <v>18</v>
      </c>
      <c r="B13" s="66">
        <v>41284593</v>
      </c>
      <c r="C13" t="str">
        <f t="shared" si="0"/>
        <v>0041284593</v>
      </c>
    </row>
    <row r="14" spans="1:4" ht="18" x14ac:dyDescent="0.25">
      <c r="A14" s="7" t="s">
        <v>18</v>
      </c>
      <c r="B14" s="66">
        <v>41283712</v>
      </c>
      <c r="C14" t="str">
        <f t="shared" si="0"/>
        <v>0041283712</v>
      </c>
    </row>
    <row r="15" spans="1:4" ht="18" x14ac:dyDescent="0.25">
      <c r="A15" s="7" t="s">
        <v>18</v>
      </c>
      <c r="B15" s="64">
        <v>41283511</v>
      </c>
      <c r="C15" t="str">
        <f t="shared" si="0"/>
        <v>0041283511</v>
      </c>
    </row>
    <row r="16" spans="1:4" ht="18" x14ac:dyDescent="0.25">
      <c r="A16" s="7" t="s">
        <v>18</v>
      </c>
      <c r="B16" s="64">
        <v>41283490</v>
      </c>
      <c r="C16" t="str">
        <f t="shared" si="0"/>
        <v>0041283490</v>
      </c>
    </row>
    <row r="17" spans="1:3" ht="18" x14ac:dyDescent="0.25">
      <c r="A17" s="7" t="s">
        <v>18</v>
      </c>
      <c r="B17" s="64">
        <v>41285803</v>
      </c>
      <c r="C17" t="str">
        <f t="shared" si="0"/>
        <v>0041285803</v>
      </c>
    </row>
    <row r="18" spans="1:3" ht="18" x14ac:dyDescent="0.25">
      <c r="A18" s="7" t="s">
        <v>18</v>
      </c>
      <c r="B18" s="64">
        <v>41284350</v>
      </c>
      <c r="C18" t="str">
        <f t="shared" si="0"/>
        <v>0041284350</v>
      </c>
    </row>
    <row r="19" spans="1:3" ht="18" x14ac:dyDescent="0.25">
      <c r="A19" s="7" t="s">
        <v>18</v>
      </c>
      <c r="B19" s="66">
        <v>41287540</v>
      </c>
      <c r="C19" t="str">
        <f t="shared" si="0"/>
        <v>0041287540</v>
      </c>
    </row>
    <row r="20" spans="1:3" ht="18" x14ac:dyDescent="0.25">
      <c r="A20" s="7" t="s">
        <v>18</v>
      </c>
      <c r="B20" s="37">
        <v>41294194</v>
      </c>
      <c r="C20" t="str">
        <f t="shared" si="0"/>
        <v>0041294194</v>
      </c>
    </row>
    <row r="21" spans="1:3" ht="18" x14ac:dyDescent="0.25">
      <c r="A21" s="7" t="s">
        <v>18</v>
      </c>
      <c r="B21" s="37">
        <v>41291140</v>
      </c>
      <c r="C21" t="str">
        <f t="shared" si="0"/>
        <v>0041291140</v>
      </c>
    </row>
    <row r="22" spans="1:3" ht="18" x14ac:dyDescent="0.25">
      <c r="A22" s="7" t="s">
        <v>18</v>
      </c>
      <c r="B22" s="37">
        <v>41291103</v>
      </c>
      <c r="C22" t="str">
        <f t="shared" si="0"/>
        <v>0041291103</v>
      </c>
    </row>
    <row r="23" spans="1:3" ht="18" x14ac:dyDescent="0.25">
      <c r="A23" s="7" t="s">
        <v>18</v>
      </c>
      <c r="B23" s="37">
        <v>41293170</v>
      </c>
      <c r="C23" t="str">
        <f t="shared" si="0"/>
        <v>0041293170</v>
      </c>
    </row>
    <row r="24" spans="1:3" ht="18" x14ac:dyDescent="0.25">
      <c r="A24" s="7" t="s">
        <v>18</v>
      </c>
      <c r="B24" s="37">
        <v>41291180</v>
      </c>
      <c r="C24" t="str">
        <f t="shared" si="0"/>
        <v>0041291180</v>
      </c>
    </row>
    <row r="25" spans="1:3" ht="18" x14ac:dyDescent="0.25">
      <c r="A25" s="7" t="s">
        <v>18</v>
      </c>
      <c r="B25" s="37">
        <v>41275615</v>
      </c>
      <c r="C25" t="str">
        <f t="shared" si="0"/>
        <v>0041275615</v>
      </c>
    </row>
    <row r="26" spans="1:3" ht="18" x14ac:dyDescent="0.25">
      <c r="A26" s="7" t="s">
        <v>18</v>
      </c>
      <c r="B26" s="44">
        <v>41286599</v>
      </c>
      <c r="C26" t="str">
        <f t="shared" si="0"/>
        <v>0041286599</v>
      </c>
    </row>
    <row r="27" spans="1:3" ht="18" x14ac:dyDescent="0.25">
      <c r="A27" s="7" t="s">
        <v>18</v>
      </c>
      <c r="B27" s="37">
        <v>41278224</v>
      </c>
      <c r="C27" t="str">
        <f t="shared" si="0"/>
        <v>0041278224</v>
      </c>
    </row>
    <row r="28" spans="1:3" ht="18" x14ac:dyDescent="0.25">
      <c r="A28" s="7" t="s">
        <v>18</v>
      </c>
      <c r="B28" s="37">
        <v>41285159</v>
      </c>
      <c r="C28" t="str">
        <f t="shared" si="0"/>
        <v>0041285159</v>
      </c>
    </row>
    <row r="29" spans="1:3" ht="18" x14ac:dyDescent="0.25">
      <c r="A29" s="7" t="s">
        <v>18</v>
      </c>
      <c r="B29" s="10">
        <v>41287908</v>
      </c>
      <c r="C29" t="str">
        <f t="shared" si="0"/>
        <v>0041287908</v>
      </c>
    </row>
    <row r="30" spans="1:3" ht="18" x14ac:dyDescent="0.25">
      <c r="A30" s="7" t="s">
        <v>18</v>
      </c>
      <c r="B30" s="37">
        <v>41287179</v>
      </c>
      <c r="C30" t="str">
        <f t="shared" si="0"/>
        <v>0041287179</v>
      </c>
    </row>
    <row r="31" spans="1:3" ht="18" x14ac:dyDescent="0.25">
      <c r="A31" s="7" t="s">
        <v>18</v>
      </c>
      <c r="B31" s="37">
        <v>41293136</v>
      </c>
      <c r="C31" t="str">
        <f t="shared" si="0"/>
        <v>0041293136</v>
      </c>
    </row>
    <row r="32" spans="1:3" ht="18" x14ac:dyDescent="0.25">
      <c r="A32" s="7" t="s">
        <v>18</v>
      </c>
      <c r="B32" s="66">
        <v>41292423</v>
      </c>
      <c r="C32" t="str">
        <f t="shared" si="0"/>
        <v>0041292423</v>
      </c>
    </row>
    <row r="33" spans="1:4" ht="18" x14ac:dyDescent="0.25">
      <c r="A33" s="7" t="s">
        <v>18</v>
      </c>
      <c r="B33" s="37">
        <v>41276606</v>
      </c>
      <c r="C33" t="str">
        <f t="shared" si="0"/>
        <v>0041276606</v>
      </c>
    </row>
    <row r="34" spans="1:4" ht="18" x14ac:dyDescent="0.25">
      <c r="A34" s="7" t="s">
        <v>18</v>
      </c>
      <c r="B34" s="37">
        <v>41274217</v>
      </c>
      <c r="C34" t="str">
        <f t="shared" si="0"/>
        <v>0041274217</v>
      </c>
    </row>
    <row r="35" spans="1:4" ht="18" x14ac:dyDescent="0.25">
      <c r="A35" s="7" t="s">
        <v>18</v>
      </c>
      <c r="B35" s="37">
        <v>41292099</v>
      </c>
      <c r="C35" t="str">
        <f t="shared" si="0"/>
        <v>0041292099</v>
      </c>
    </row>
    <row r="36" spans="1:4" ht="18" x14ac:dyDescent="0.25">
      <c r="A36" s="7" t="s">
        <v>18</v>
      </c>
      <c r="B36" s="37">
        <v>41288332</v>
      </c>
      <c r="C36" t="str">
        <f t="shared" si="0"/>
        <v>0041288332</v>
      </c>
    </row>
    <row r="37" spans="1:4" ht="18" x14ac:dyDescent="0.25">
      <c r="A37" s="7" t="s">
        <v>18</v>
      </c>
      <c r="B37" s="37">
        <v>41290825</v>
      </c>
      <c r="C37" t="str">
        <f t="shared" si="0"/>
        <v>0041290825</v>
      </c>
    </row>
    <row r="38" spans="1:4" ht="18" x14ac:dyDescent="0.25">
      <c r="A38" s="7" t="s">
        <v>18</v>
      </c>
      <c r="B38" s="37">
        <v>41293537</v>
      </c>
      <c r="C38" t="str">
        <f t="shared" si="0"/>
        <v>0041293537</v>
      </c>
    </row>
    <row r="39" spans="1:4" ht="18" x14ac:dyDescent="0.25">
      <c r="A39" s="7" t="s">
        <v>18</v>
      </c>
      <c r="B39" s="37">
        <v>41275033</v>
      </c>
      <c r="C39" t="str">
        <f t="shared" si="0"/>
        <v>0041275033</v>
      </c>
    </row>
    <row r="40" spans="1:4" ht="18" x14ac:dyDescent="0.25">
      <c r="A40" s="7" t="s">
        <v>18</v>
      </c>
      <c r="B40" s="37">
        <v>41293440</v>
      </c>
      <c r="C40" t="str">
        <f t="shared" si="0"/>
        <v>0041293440</v>
      </c>
    </row>
    <row r="41" spans="1:4" ht="18" x14ac:dyDescent="0.25">
      <c r="A41" s="7" t="s">
        <v>18</v>
      </c>
      <c r="B41" s="37">
        <v>41294254</v>
      </c>
      <c r="C41" t="str">
        <f t="shared" si="0"/>
        <v>0041294254</v>
      </c>
    </row>
    <row r="42" spans="1:4" ht="18" x14ac:dyDescent="0.25">
      <c r="A42" s="7" t="s">
        <v>18</v>
      </c>
      <c r="B42" s="37">
        <v>41296370</v>
      </c>
      <c r="C42" t="str">
        <f t="shared" si="0"/>
        <v>0041296370</v>
      </c>
    </row>
    <row r="43" spans="1:4" s="77" customFormat="1" ht="18" x14ac:dyDescent="0.25">
      <c r="A43" s="78" t="s">
        <v>18</v>
      </c>
      <c r="B43" s="76">
        <v>41284070</v>
      </c>
      <c r="C43" s="77" t="str">
        <f t="shared" si="0"/>
        <v>0041284070</v>
      </c>
      <c r="D43" s="77" t="s">
        <v>270</v>
      </c>
    </row>
    <row r="44" spans="1:4" ht="18" x14ac:dyDescent="0.25">
      <c r="A44" s="7" t="s">
        <v>18</v>
      </c>
      <c r="B44" s="37">
        <v>41296537</v>
      </c>
      <c r="C44" t="str">
        <f t="shared" si="0"/>
        <v>0041296537</v>
      </c>
    </row>
    <row r="45" spans="1:4" ht="18" x14ac:dyDescent="0.25">
      <c r="A45" s="7" t="s">
        <v>18</v>
      </c>
      <c r="B45" s="37">
        <v>41241181</v>
      </c>
      <c r="C45" t="str">
        <f t="shared" si="0"/>
        <v>0041241181</v>
      </c>
    </row>
    <row r="46" spans="1:4" ht="18" x14ac:dyDescent="0.25">
      <c r="A46" s="7" t="s">
        <v>18</v>
      </c>
      <c r="B46" s="37">
        <v>41285692</v>
      </c>
      <c r="C46" t="str">
        <f t="shared" si="0"/>
        <v>0041285692</v>
      </c>
    </row>
    <row r="47" spans="1:4" ht="18" x14ac:dyDescent="0.25">
      <c r="A47" s="7" t="s">
        <v>18</v>
      </c>
      <c r="B47" s="62">
        <v>41272052</v>
      </c>
      <c r="C47" t="str">
        <f t="shared" si="0"/>
        <v>0041272052</v>
      </c>
    </row>
    <row r="48" spans="1:4" ht="18" x14ac:dyDescent="0.25">
      <c r="A48" s="7" t="s">
        <v>18</v>
      </c>
      <c r="B48" s="62">
        <v>41290063</v>
      </c>
      <c r="C48" t="str">
        <f t="shared" si="0"/>
        <v>0041290063</v>
      </c>
    </row>
    <row r="49" spans="1:3" ht="18" x14ac:dyDescent="0.25">
      <c r="A49" s="7" t="s">
        <v>18</v>
      </c>
      <c r="B49" s="62">
        <v>41287814</v>
      </c>
      <c r="C49" t="str">
        <f t="shared" si="0"/>
        <v>0041287814</v>
      </c>
    </row>
    <row r="50" spans="1:3" ht="18" x14ac:dyDescent="0.25">
      <c r="A50" s="7" t="s">
        <v>18</v>
      </c>
      <c r="B50" s="37">
        <v>41292512</v>
      </c>
      <c r="C50" t="str">
        <f t="shared" si="0"/>
        <v>0041292512</v>
      </c>
    </row>
    <row r="51" spans="1:3" ht="18" x14ac:dyDescent="0.25">
      <c r="A51" s="7" t="s">
        <v>18</v>
      </c>
      <c r="B51" s="66">
        <v>41299699</v>
      </c>
      <c r="C51" t="str">
        <f t="shared" si="0"/>
        <v>0041299699</v>
      </c>
    </row>
    <row r="52" spans="1:3" ht="18" x14ac:dyDescent="0.25">
      <c r="A52" s="7" t="s">
        <v>18</v>
      </c>
      <c r="B52" s="37">
        <v>41297625</v>
      </c>
      <c r="C52" t="str">
        <f t="shared" si="0"/>
        <v>0041297625</v>
      </c>
    </row>
    <row r="53" spans="1:3" ht="18" x14ac:dyDescent="0.25">
      <c r="A53" s="7" t="s">
        <v>18</v>
      </c>
      <c r="B53" s="37">
        <v>41282011</v>
      </c>
      <c r="C53" t="str">
        <f t="shared" si="0"/>
        <v>0041282011</v>
      </c>
    </row>
    <row r="54" spans="1:3" ht="18" x14ac:dyDescent="0.25">
      <c r="A54" s="7" t="s">
        <v>18</v>
      </c>
      <c r="B54" s="37">
        <v>41289189</v>
      </c>
      <c r="C54" t="str">
        <f t="shared" si="0"/>
        <v>0041289189</v>
      </c>
    </row>
  </sheetData>
  <conditionalFormatting sqref="B1">
    <cfRule type="duplicateValues" dxfId="1357" priority="1602"/>
  </conditionalFormatting>
  <conditionalFormatting sqref="B1">
    <cfRule type="duplicateValues" dxfId="1356" priority="1601"/>
  </conditionalFormatting>
  <conditionalFormatting sqref="B1">
    <cfRule type="duplicateValues" dxfId="1355" priority="1600"/>
  </conditionalFormatting>
  <conditionalFormatting sqref="B1">
    <cfRule type="duplicateValues" dxfId="1354" priority="1599"/>
  </conditionalFormatting>
  <conditionalFormatting sqref="B1">
    <cfRule type="duplicateValues" dxfId="1353" priority="1597"/>
    <cfRule type="duplicateValues" dxfId="1352" priority="1598"/>
  </conditionalFormatting>
  <conditionalFormatting sqref="B1">
    <cfRule type="duplicateValues" dxfId="1351" priority="1596"/>
  </conditionalFormatting>
  <conditionalFormatting sqref="B1">
    <cfRule type="duplicateValues" dxfId="1350" priority="1595"/>
  </conditionalFormatting>
  <conditionalFormatting sqref="B1">
    <cfRule type="duplicateValues" dxfId="1349" priority="1594"/>
  </conditionalFormatting>
  <conditionalFormatting sqref="B1">
    <cfRule type="duplicateValues" dxfId="1348" priority="1590"/>
    <cfRule type="duplicateValues" dxfId="1347" priority="1591"/>
    <cfRule type="duplicateValues" dxfId="1346" priority="1592"/>
    <cfRule type="duplicateValues" dxfId="1345" priority="1593"/>
  </conditionalFormatting>
  <conditionalFormatting sqref="B1">
    <cfRule type="duplicateValues" dxfId="1344" priority="1589"/>
  </conditionalFormatting>
  <conditionalFormatting sqref="B1">
    <cfRule type="duplicateValues" dxfId="1343" priority="1588"/>
  </conditionalFormatting>
  <conditionalFormatting sqref="B1">
    <cfRule type="duplicateValues" dxfId="1342" priority="1587"/>
  </conditionalFormatting>
  <conditionalFormatting sqref="B1">
    <cfRule type="duplicateValues" dxfId="1341" priority="1586"/>
  </conditionalFormatting>
  <conditionalFormatting sqref="B1">
    <cfRule type="duplicateValues" dxfId="1340" priority="1585"/>
  </conditionalFormatting>
  <conditionalFormatting sqref="B1">
    <cfRule type="duplicateValues" dxfId="1339" priority="1584"/>
  </conditionalFormatting>
  <conditionalFormatting sqref="B1">
    <cfRule type="duplicateValues" dxfId="1338" priority="1582"/>
    <cfRule type="duplicateValues" dxfId="1337" priority="1583"/>
  </conditionalFormatting>
  <conditionalFormatting sqref="B1">
    <cfRule type="duplicateValues" dxfId="1336" priority="1580"/>
    <cfRule type="duplicateValues" dxfId="1335" priority="1581"/>
  </conditionalFormatting>
  <conditionalFormatting sqref="B1">
    <cfRule type="duplicateValues" dxfId="1334" priority="1578"/>
    <cfRule type="duplicateValues" dxfId="1333" priority="1579"/>
  </conditionalFormatting>
  <conditionalFormatting sqref="B1">
    <cfRule type="duplicateValues" dxfId="1332" priority="1577"/>
  </conditionalFormatting>
  <conditionalFormatting sqref="B1">
    <cfRule type="duplicateValues" dxfId="1331" priority="1575"/>
    <cfRule type="duplicateValues" dxfId="1330" priority="1576"/>
  </conditionalFormatting>
  <conditionalFormatting sqref="B1">
    <cfRule type="duplicateValues" dxfId="1329" priority="1574"/>
  </conditionalFormatting>
  <conditionalFormatting sqref="B1">
    <cfRule type="duplicateValues" dxfId="1328" priority="1573"/>
  </conditionalFormatting>
  <conditionalFormatting sqref="B1">
    <cfRule type="duplicateValues" dxfId="1327" priority="1572"/>
  </conditionalFormatting>
  <conditionalFormatting sqref="B1">
    <cfRule type="duplicateValues" dxfId="1326" priority="1571"/>
  </conditionalFormatting>
  <conditionalFormatting sqref="B1">
    <cfRule type="duplicateValues" dxfId="1325" priority="1570"/>
  </conditionalFormatting>
  <conditionalFormatting sqref="B1">
    <cfRule type="duplicateValues" dxfId="1324" priority="1569"/>
  </conditionalFormatting>
  <conditionalFormatting sqref="B1">
    <cfRule type="duplicateValues" dxfId="1323" priority="1568"/>
  </conditionalFormatting>
  <conditionalFormatting sqref="B1">
    <cfRule type="duplicateValues" dxfId="1322" priority="1567"/>
  </conditionalFormatting>
  <conditionalFormatting sqref="B1">
    <cfRule type="duplicateValues" dxfId="1321" priority="1566"/>
  </conditionalFormatting>
  <conditionalFormatting sqref="B1">
    <cfRule type="duplicateValues" dxfId="1320" priority="1564"/>
    <cfRule type="duplicateValues" dxfId="1319" priority="1565"/>
  </conditionalFormatting>
  <conditionalFormatting sqref="B1">
    <cfRule type="duplicateValues" dxfId="1318" priority="1563"/>
  </conditionalFormatting>
  <conditionalFormatting sqref="B1">
    <cfRule type="duplicateValues" dxfId="1317" priority="1562"/>
  </conditionalFormatting>
  <conditionalFormatting sqref="B1">
    <cfRule type="duplicateValues" dxfId="1316" priority="1561"/>
  </conditionalFormatting>
  <conditionalFormatting sqref="B1">
    <cfRule type="duplicateValues" dxfId="1315" priority="1560"/>
  </conditionalFormatting>
  <conditionalFormatting sqref="B2">
    <cfRule type="duplicateValues" dxfId="1314" priority="1557"/>
  </conditionalFormatting>
  <conditionalFormatting sqref="B2">
    <cfRule type="duplicateValues" dxfId="1313" priority="1556"/>
  </conditionalFormatting>
  <conditionalFormatting sqref="B2">
    <cfRule type="duplicateValues" dxfId="1312" priority="1555"/>
  </conditionalFormatting>
  <conditionalFormatting sqref="B2">
    <cfRule type="duplicateValues" dxfId="1311" priority="1554"/>
  </conditionalFormatting>
  <conditionalFormatting sqref="B2">
    <cfRule type="duplicateValues" dxfId="1310" priority="1552"/>
    <cfRule type="duplicateValues" dxfId="1309" priority="1553"/>
  </conditionalFormatting>
  <conditionalFormatting sqref="B2">
    <cfRule type="duplicateValues" dxfId="1308" priority="1551"/>
  </conditionalFormatting>
  <conditionalFormatting sqref="B2">
    <cfRule type="duplicateValues" dxfId="1307" priority="1550"/>
  </conditionalFormatting>
  <conditionalFormatting sqref="B2">
    <cfRule type="duplicateValues" dxfId="1306" priority="1549"/>
  </conditionalFormatting>
  <conditionalFormatting sqref="B2">
    <cfRule type="duplicateValues" dxfId="1305" priority="1545"/>
    <cfRule type="duplicateValues" dxfId="1304" priority="1546"/>
    <cfRule type="duplicateValues" dxfId="1303" priority="1547"/>
    <cfRule type="duplicateValues" dxfId="1302" priority="1548"/>
  </conditionalFormatting>
  <conditionalFormatting sqref="B2">
    <cfRule type="duplicateValues" dxfId="1301" priority="1544"/>
  </conditionalFormatting>
  <conditionalFormatting sqref="B2">
    <cfRule type="duplicateValues" dxfId="1300" priority="1543"/>
  </conditionalFormatting>
  <conditionalFormatting sqref="B2">
    <cfRule type="duplicateValues" dxfId="1299" priority="1542"/>
  </conditionalFormatting>
  <conditionalFormatting sqref="B2">
    <cfRule type="duplicateValues" dxfId="1298" priority="1541"/>
  </conditionalFormatting>
  <conditionalFormatting sqref="B2">
    <cfRule type="duplicateValues" dxfId="1297" priority="1540"/>
  </conditionalFormatting>
  <conditionalFormatting sqref="B2">
    <cfRule type="duplicateValues" dxfId="1296" priority="1539"/>
  </conditionalFormatting>
  <conditionalFormatting sqref="B2">
    <cfRule type="duplicateValues" dxfId="1295" priority="1537"/>
    <cfRule type="duplicateValues" dxfId="1294" priority="1538"/>
  </conditionalFormatting>
  <conditionalFormatting sqref="B2">
    <cfRule type="duplicateValues" dxfId="1293" priority="1535"/>
    <cfRule type="duplicateValues" dxfId="1292" priority="1536"/>
  </conditionalFormatting>
  <conditionalFormatting sqref="B2">
    <cfRule type="duplicateValues" dxfId="1291" priority="1533"/>
    <cfRule type="duplicateValues" dxfId="1290" priority="1534"/>
  </conditionalFormatting>
  <conditionalFormatting sqref="B2">
    <cfRule type="duplicateValues" dxfId="1289" priority="1532"/>
  </conditionalFormatting>
  <conditionalFormatting sqref="B2">
    <cfRule type="duplicateValues" dxfId="1288" priority="1530"/>
    <cfRule type="duplicateValues" dxfId="1287" priority="1531"/>
  </conditionalFormatting>
  <conditionalFormatting sqref="B2">
    <cfRule type="duplicateValues" dxfId="1286" priority="1529"/>
  </conditionalFormatting>
  <conditionalFormatting sqref="B2">
    <cfRule type="duplicateValues" dxfId="1285" priority="1528"/>
  </conditionalFormatting>
  <conditionalFormatting sqref="B2">
    <cfRule type="duplicateValues" dxfId="1284" priority="1527"/>
  </conditionalFormatting>
  <conditionalFormatting sqref="B2">
    <cfRule type="duplicateValues" dxfId="1283" priority="1526"/>
  </conditionalFormatting>
  <conditionalFormatting sqref="B2">
    <cfRule type="duplicateValues" dxfId="1282" priority="1525"/>
  </conditionalFormatting>
  <conditionalFormatting sqref="B2">
    <cfRule type="duplicateValues" dxfId="1281" priority="1524"/>
  </conditionalFormatting>
  <conditionalFormatting sqref="B2">
    <cfRule type="duplicateValues" dxfId="1280" priority="1523"/>
  </conditionalFormatting>
  <conditionalFormatting sqref="B2">
    <cfRule type="duplicateValues" dxfId="1279" priority="1522"/>
  </conditionalFormatting>
  <conditionalFormatting sqref="B2">
    <cfRule type="duplicateValues" dxfId="1278" priority="1521"/>
  </conditionalFormatting>
  <conditionalFormatting sqref="B2">
    <cfRule type="duplicateValues" dxfId="1277" priority="1519"/>
    <cfRule type="duplicateValues" dxfId="1276" priority="1520"/>
  </conditionalFormatting>
  <conditionalFormatting sqref="B2">
    <cfRule type="duplicateValues" dxfId="1275" priority="1518"/>
  </conditionalFormatting>
  <conditionalFormatting sqref="B2">
    <cfRule type="duplicateValues" dxfId="1274" priority="1517"/>
  </conditionalFormatting>
  <conditionalFormatting sqref="B2">
    <cfRule type="duplicateValues" dxfId="1273" priority="1516"/>
  </conditionalFormatting>
  <conditionalFormatting sqref="B2">
    <cfRule type="duplicateValues" dxfId="1272" priority="1515"/>
  </conditionalFormatting>
  <conditionalFormatting sqref="B3">
    <cfRule type="duplicateValues" dxfId="1271" priority="1514"/>
  </conditionalFormatting>
  <conditionalFormatting sqref="B3">
    <cfRule type="duplicateValues" dxfId="1270" priority="1513"/>
  </conditionalFormatting>
  <conditionalFormatting sqref="B3">
    <cfRule type="duplicateValues" dxfId="1269" priority="1512"/>
  </conditionalFormatting>
  <conditionalFormatting sqref="B3">
    <cfRule type="duplicateValues" dxfId="1268" priority="1511"/>
  </conditionalFormatting>
  <conditionalFormatting sqref="B3">
    <cfRule type="duplicateValues" dxfId="1267" priority="1509"/>
    <cfRule type="duplicateValues" dxfId="1266" priority="1510"/>
  </conditionalFormatting>
  <conditionalFormatting sqref="B3">
    <cfRule type="duplicateValues" dxfId="1265" priority="1508"/>
  </conditionalFormatting>
  <conditionalFormatting sqref="B3">
    <cfRule type="duplicateValues" dxfId="1264" priority="1507"/>
  </conditionalFormatting>
  <conditionalFormatting sqref="B3">
    <cfRule type="duplicateValues" dxfId="1263" priority="1506"/>
  </conditionalFormatting>
  <conditionalFormatting sqref="B3">
    <cfRule type="duplicateValues" dxfId="1262" priority="1502"/>
    <cfRule type="duplicateValues" dxfId="1261" priority="1503"/>
    <cfRule type="duplicateValues" dxfId="1260" priority="1504"/>
    <cfRule type="duplicateValues" dxfId="1259" priority="1505"/>
  </conditionalFormatting>
  <conditionalFormatting sqref="B3">
    <cfRule type="duplicateValues" dxfId="1258" priority="1501"/>
  </conditionalFormatting>
  <conditionalFormatting sqref="B3">
    <cfRule type="duplicateValues" dxfId="1257" priority="1500"/>
  </conditionalFormatting>
  <conditionalFormatting sqref="B3">
    <cfRule type="duplicateValues" dxfId="1256" priority="1499"/>
  </conditionalFormatting>
  <conditionalFormatting sqref="B3">
    <cfRule type="duplicateValues" dxfId="1255" priority="1498"/>
  </conditionalFormatting>
  <conditionalFormatting sqref="B3">
    <cfRule type="duplicateValues" dxfId="1254" priority="1497"/>
  </conditionalFormatting>
  <conditionalFormatting sqref="B3">
    <cfRule type="duplicateValues" dxfId="1253" priority="1496"/>
  </conditionalFormatting>
  <conditionalFormatting sqref="B3">
    <cfRule type="duplicateValues" dxfId="1252" priority="1494"/>
    <cfRule type="duplicateValues" dxfId="1251" priority="1495"/>
  </conditionalFormatting>
  <conditionalFormatting sqref="B3">
    <cfRule type="duplicateValues" dxfId="1250" priority="1492"/>
    <cfRule type="duplicateValues" dxfId="1249" priority="1493"/>
  </conditionalFormatting>
  <conditionalFormatting sqref="B3">
    <cfRule type="duplicateValues" dxfId="1248" priority="1490"/>
    <cfRule type="duplicateValues" dxfId="1247" priority="1491"/>
  </conditionalFormatting>
  <conditionalFormatting sqref="B3">
    <cfRule type="duplicateValues" dxfId="1246" priority="1489"/>
  </conditionalFormatting>
  <conditionalFormatting sqref="B3">
    <cfRule type="duplicateValues" dxfId="1245" priority="1487"/>
    <cfRule type="duplicateValues" dxfId="1244" priority="1488"/>
  </conditionalFormatting>
  <conditionalFormatting sqref="B3">
    <cfRule type="duplicateValues" dxfId="1243" priority="1486"/>
  </conditionalFormatting>
  <conditionalFormatting sqref="B3">
    <cfRule type="duplicateValues" dxfId="1242" priority="1485"/>
  </conditionalFormatting>
  <conditionalFormatting sqref="B3">
    <cfRule type="duplicateValues" dxfId="1241" priority="1484"/>
  </conditionalFormatting>
  <conditionalFormatting sqref="B3">
    <cfRule type="duplicateValues" dxfId="1240" priority="1483"/>
  </conditionalFormatting>
  <conditionalFormatting sqref="B3">
    <cfRule type="duplicateValues" dxfId="1239" priority="1482"/>
  </conditionalFormatting>
  <conditionalFormatting sqref="B3">
    <cfRule type="duplicateValues" dxfId="1238" priority="1481"/>
  </conditionalFormatting>
  <conditionalFormatting sqref="B3">
    <cfRule type="duplicateValues" dxfId="1237" priority="1480"/>
  </conditionalFormatting>
  <conditionalFormatting sqref="B3">
    <cfRule type="duplicateValues" dxfId="1236" priority="1479"/>
  </conditionalFormatting>
  <conditionalFormatting sqref="B3">
    <cfRule type="duplicateValues" dxfId="1235" priority="1478"/>
  </conditionalFormatting>
  <conditionalFormatting sqref="B3">
    <cfRule type="duplicateValues" dxfId="1234" priority="1476"/>
    <cfRule type="duplicateValues" dxfId="1233" priority="1477"/>
  </conditionalFormatting>
  <conditionalFormatting sqref="B3">
    <cfRule type="duplicateValues" dxfId="1232" priority="1475"/>
  </conditionalFormatting>
  <conditionalFormatting sqref="B3">
    <cfRule type="duplicateValues" dxfId="1231" priority="1474"/>
  </conditionalFormatting>
  <conditionalFormatting sqref="B3">
    <cfRule type="duplicateValues" dxfId="1230" priority="1473"/>
  </conditionalFormatting>
  <conditionalFormatting sqref="B3">
    <cfRule type="duplicateValues" dxfId="1229" priority="1472"/>
  </conditionalFormatting>
  <conditionalFormatting sqref="B4">
    <cfRule type="duplicateValues" dxfId="1228" priority="1471"/>
  </conditionalFormatting>
  <conditionalFormatting sqref="B4">
    <cfRule type="duplicateValues" dxfId="1227" priority="1470"/>
  </conditionalFormatting>
  <conditionalFormatting sqref="B4">
    <cfRule type="duplicateValues" dxfId="1226" priority="1469"/>
  </conditionalFormatting>
  <conditionalFormatting sqref="B4">
    <cfRule type="duplicateValues" dxfId="1225" priority="1468"/>
  </conditionalFormatting>
  <conditionalFormatting sqref="B4">
    <cfRule type="duplicateValues" dxfId="1224" priority="1466"/>
    <cfRule type="duplicateValues" dxfId="1223" priority="1467"/>
  </conditionalFormatting>
  <conditionalFormatting sqref="B4">
    <cfRule type="duplicateValues" dxfId="1222" priority="1465"/>
  </conditionalFormatting>
  <conditionalFormatting sqref="B4">
    <cfRule type="duplicateValues" dxfId="1221" priority="1464"/>
  </conditionalFormatting>
  <conditionalFormatting sqref="B4">
    <cfRule type="duplicateValues" dxfId="1220" priority="1463"/>
  </conditionalFormatting>
  <conditionalFormatting sqref="B4">
    <cfRule type="duplicateValues" dxfId="1219" priority="1459"/>
    <cfRule type="duplicateValues" dxfId="1218" priority="1460"/>
    <cfRule type="duplicateValues" dxfId="1217" priority="1461"/>
    <cfRule type="duplicateValues" dxfId="1216" priority="1462"/>
  </conditionalFormatting>
  <conditionalFormatting sqref="B4">
    <cfRule type="duplicateValues" dxfId="1215" priority="1458"/>
  </conditionalFormatting>
  <conditionalFormatting sqref="B4">
    <cfRule type="duplicateValues" dxfId="1214" priority="1457"/>
  </conditionalFormatting>
  <conditionalFormatting sqref="B4">
    <cfRule type="duplicateValues" dxfId="1213" priority="1456"/>
  </conditionalFormatting>
  <conditionalFormatting sqref="B4">
    <cfRule type="duplicateValues" dxfId="1212" priority="1455"/>
  </conditionalFormatting>
  <conditionalFormatting sqref="B4">
    <cfRule type="duplicateValues" dxfId="1211" priority="1454"/>
  </conditionalFormatting>
  <conditionalFormatting sqref="B4">
    <cfRule type="duplicateValues" dxfId="1210" priority="1453"/>
  </conditionalFormatting>
  <conditionalFormatting sqref="B4">
    <cfRule type="duplicateValues" dxfId="1209" priority="1451"/>
    <cfRule type="duplicateValues" dxfId="1208" priority="1452"/>
  </conditionalFormatting>
  <conditionalFormatting sqref="B4">
    <cfRule type="duplicateValues" dxfId="1207" priority="1449"/>
    <cfRule type="duplicateValues" dxfId="1206" priority="1450"/>
  </conditionalFormatting>
  <conditionalFormatting sqref="B4">
    <cfRule type="duplicateValues" dxfId="1205" priority="1447"/>
    <cfRule type="duplicateValues" dxfId="1204" priority="1448"/>
  </conditionalFormatting>
  <conditionalFormatting sqref="B4">
    <cfRule type="duplicateValues" dxfId="1203" priority="1446"/>
  </conditionalFormatting>
  <conditionalFormatting sqref="B4">
    <cfRule type="duplicateValues" dxfId="1202" priority="1444"/>
    <cfRule type="duplicateValues" dxfId="1201" priority="1445"/>
  </conditionalFormatting>
  <conditionalFormatting sqref="B4">
    <cfRule type="duplicateValues" dxfId="1200" priority="1443"/>
  </conditionalFormatting>
  <conditionalFormatting sqref="B4">
    <cfRule type="duplicateValues" dxfId="1199" priority="1442"/>
  </conditionalFormatting>
  <conditionalFormatting sqref="B4">
    <cfRule type="duplicateValues" dxfId="1198" priority="1441"/>
  </conditionalFormatting>
  <conditionalFormatting sqref="B4">
    <cfRule type="duplicateValues" dxfId="1197" priority="1440"/>
  </conditionalFormatting>
  <conditionalFormatting sqref="B4">
    <cfRule type="duplicateValues" dxfId="1196" priority="1439"/>
  </conditionalFormatting>
  <conditionalFormatting sqref="B4">
    <cfRule type="duplicateValues" dxfId="1195" priority="1438"/>
  </conditionalFormatting>
  <conditionalFormatting sqref="B4">
    <cfRule type="duplicateValues" dxfId="1194" priority="1437"/>
  </conditionalFormatting>
  <conditionalFormatting sqref="B4">
    <cfRule type="duplicateValues" dxfId="1193" priority="1436"/>
  </conditionalFormatting>
  <conditionalFormatting sqref="B4">
    <cfRule type="duplicateValues" dxfId="1192" priority="1435"/>
  </conditionalFormatting>
  <conditionalFormatting sqref="B4">
    <cfRule type="duplicateValues" dxfId="1191" priority="1433"/>
    <cfRule type="duplicateValues" dxfId="1190" priority="1434"/>
  </conditionalFormatting>
  <conditionalFormatting sqref="B4">
    <cfRule type="duplicateValues" dxfId="1189" priority="1432"/>
  </conditionalFormatting>
  <conditionalFormatting sqref="B4">
    <cfRule type="duplicateValues" dxfId="1188" priority="1431"/>
  </conditionalFormatting>
  <conditionalFormatting sqref="B4">
    <cfRule type="duplicateValues" dxfId="1187" priority="1430"/>
  </conditionalFormatting>
  <conditionalFormatting sqref="B4">
    <cfRule type="duplicateValues" dxfId="1186" priority="1429"/>
  </conditionalFormatting>
  <conditionalFormatting sqref="B5">
    <cfRule type="duplicateValues" dxfId="1185" priority="1428"/>
  </conditionalFormatting>
  <conditionalFormatting sqref="B5">
    <cfRule type="duplicateValues" dxfId="1184" priority="1427"/>
  </conditionalFormatting>
  <conditionalFormatting sqref="B5">
    <cfRule type="duplicateValues" dxfId="1183" priority="1426"/>
  </conditionalFormatting>
  <conditionalFormatting sqref="B5">
    <cfRule type="duplicateValues" dxfId="1182" priority="1425"/>
  </conditionalFormatting>
  <conditionalFormatting sqref="B5">
    <cfRule type="duplicateValues" dxfId="1181" priority="1423"/>
    <cfRule type="duplicateValues" dxfId="1180" priority="1424"/>
  </conditionalFormatting>
  <conditionalFormatting sqref="B5">
    <cfRule type="duplicateValues" dxfId="1179" priority="1422"/>
  </conditionalFormatting>
  <conditionalFormatting sqref="B5">
    <cfRule type="duplicateValues" dxfId="1178" priority="1421"/>
  </conditionalFormatting>
  <conditionalFormatting sqref="B5">
    <cfRule type="duplicateValues" dxfId="1177" priority="1420"/>
  </conditionalFormatting>
  <conditionalFormatting sqref="B5">
    <cfRule type="duplicateValues" dxfId="1176" priority="1416"/>
    <cfRule type="duplicateValues" dxfId="1175" priority="1417"/>
    <cfRule type="duplicateValues" dxfId="1174" priority="1418"/>
    <cfRule type="duplicateValues" dxfId="1173" priority="1419"/>
  </conditionalFormatting>
  <conditionalFormatting sqref="B5">
    <cfRule type="duplicateValues" dxfId="1172" priority="1415"/>
  </conditionalFormatting>
  <conditionalFormatting sqref="B5">
    <cfRule type="duplicateValues" dxfId="1171" priority="1414"/>
  </conditionalFormatting>
  <conditionalFormatting sqref="B5">
    <cfRule type="duplicateValues" dxfId="1170" priority="1413"/>
  </conditionalFormatting>
  <conditionalFormatting sqref="B5">
    <cfRule type="duplicateValues" dxfId="1169" priority="1412"/>
  </conditionalFormatting>
  <conditionalFormatting sqref="B5">
    <cfRule type="duplicateValues" dxfId="1168" priority="1411"/>
  </conditionalFormatting>
  <conditionalFormatting sqref="B5">
    <cfRule type="duplicateValues" dxfId="1167" priority="1410"/>
  </conditionalFormatting>
  <conditionalFormatting sqref="B5">
    <cfRule type="duplicateValues" dxfId="1166" priority="1408"/>
    <cfRule type="duplicateValues" dxfId="1165" priority="1409"/>
  </conditionalFormatting>
  <conditionalFormatting sqref="B5">
    <cfRule type="duplicateValues" dxfId="1164" priority="1406"/>
    <cfRule type="duplicateValues" dxfId="1163" priority="1407"/>
  </conditionalFormatting>
  <conditionalFormatting sqref="B5">
    <cfRule type="duplicateValues" dxfId="1162" priority="1404"/>
    <cfRule type="duplicateValues" dxfId="1161" priority="1405"/>
  </conditionalFormatting>
  <conditionalFormatting sqref="B5">
    <cfRule type="duplicateValues" dxfId="1160" priority="1403"/>
  </conditionalFormatting>
  <conditionalFormatting sqref="B5">
    <cfRule type="duplicateValues" dxfId="1159" priority="1401"/>
    <cfRule type="duplicateValues" dxfId="1158" priority="1402"/>
  </conditionalFormatting>
  <conditionalFormatting sqref="B5">
    <cfRule type="duplicateValues" dxfId="1157" priority="1400"/>
  </conditionalFormatting>
  <conditionalFormatting sqref="B5">
    <cfRule type="duplicateValues" dxfId="1156" priority="1399"/>
  </conditionalFormatting>
  <conditionalFormatting sqref="B5">
    <cfRule type="duplicateValues" dxfId="1155" priority="1398"/>
  </conditionalFormatting>
  <conditionalFormatting sqref="B5">
    <cfRule type="duplicateValues" dxfId="1154" priority="1397"/>
  </conditionalFormatting>
  <conditionalFormatting sqref="B5">
    <cfRule type="duplicateValues" dxfId="1153" priority="1396"/>
  </conditionalFormatting>
  <conditionalFormatting sqref="B5">
    <cfRule type="duplicateValues" dxfId="1152" priority="1395"/>
  </conditionalFormatting>
  <conditionalFormatting sqref="B5">
    <cfRule type="duplicateValues" dxfId="1151" priority="1394"/>
  </conditionalFormatting>
  <conditionalFormatting sqref="B5">
    <cfRule type="duplicateValues" dxfId="1150" priority="1393"/>
  </conditionalFormatting>
  <conditionalFormatting sqref="B5">
    <cfRule type="duplicateValues" dxfId="1149" priority="1392"/>
  </conditionalFormatting>
  <conditionalFormatting sqref="B5">
    <cfRule type="duplicateValues" dxfId="1148" priority="1390"/>
    <cfRule type="duplicateValues" dxfId="1147" priority="1391"/>
  </conditionalFormatting>
  <conditionalFormatting sqref="B5">
    <cfRule type="duplicateValues" dxfId="1146" priority="1389"/>
  </conditionalFormatting>
  <conditionalFormatting sqref="B5">
    <cfRule type="duplicateValues" dxfId="1145" priority="1388"/>
  </conditionalFormatting>
  <conditionalFormatting sqref="B5">
    <cfRule type="duplicateValues" dxfId="1144" priority="1387"/>
  </conditionalFormatting>
  <conditionalFormatting sqref="B5">
    <cfRule type="duplicateValues" dxfId="1143" priority="1386"/>
  </conditionalFormatting>
  <conditionalFormatting sqref="B6:B8">
    <cfRule type="duplicateValues" dxfId="1142" priority="1385"/>
  </conditionalFormatting>
  <conditionalFormatting sqref="B6:B8">
    <cfRule type="duplicateValues" dxfId="1141" priority="1384"/>
  </conditionalFormatting>
  <conditionalFormatting sqref="B6:B8">
    <cfRule type="duplicateValues" dxfId="1140" priority="1383"/>
  </conditionalFormatting>
  <conditionalFormatting sqref="B6:B8">
    <cfRule type="duplicateValues" dxfId="1139" priority="1382"/>
  </conditionalFormatting>
  <conditionalFormatting sqref="B6:B8">
    <cfRule type="duplicateValues" dxfId="1138" priority="1380"/>
    <cfRule type="duplicateValues" dxfId="1137" priority="1381"/>
  </conditionalFormatting>
  <conditionalFormatting sqref="B6:B8">
    <cfRule type="duplicateValues" dxfId="1136" priority="1379"/>
  </conditionalFormatting>
  <conditionalFormatting sqref="B6:B8">
    <cfRule type="duplicateValues" dxfId="1135" priority="1378"/>
  </conditionalFormatting>
  <conditionalFormatting sqref="B6:B8">
    <cfRule type="duplicateValues" dxfId="1134" priority="1377"/>
  </conditionalFormatting>
  <conditionalFormatting sqref="B6:B8">
    <cfRule type="duplicateValues" dxfId="1133" priority="1373"/>
    <cfRule type="duplicateValues" dxfId="1132" priority="1374"/>
    <cfRule type="duplicateValues" dxfId="1131" priority="1375"/>
    <cfRule type="duplicateValues" dxfId="1130" priority="1376"/>
  </conditionalFormatting>
  <conditionalFormatting sqref="B6:B8">
    <cfRule type="duplicateValues" dxfId="1129" priority="1372"/>
  </conditionalFormatting>
  <conditionalFormatting sqref="B6:B8">
    <cfRule type="duplicateValues" dxfId="1128" priority="1371"/>
  </conditionalFormatting>
  <conditionalFormatting sqref="B6:B8">
    <cfRule type="duplicateValues" dxfId="1127" priority="1370"/>
  </conditionalFormatting>
  <conditionalFormatting sqref="B6:B8">
    <cfRule type="duplicateValues" dxfId="1126" priority="1369"/>
  </conditionalFormatting>
  <conditionalFormatting sqref="B6:B8">
    <cfRule type="duplicateValues" dxfId="1125" priority="1368"/>
  </conditionalFormatting>
  <conditionalFormatting sqref="B6:B8">
    <cfRule type="duplicateValues" dxfId="1124" priority="1367"/>
  </conditionalFormatting>
  <conditionalFormatting sqref="B6:B8">
    <cfRule type="duplicateValues" dxfId="1123" priority="1365"/>
    <cfRule type="duplicateValues" dxfId="1122" priority="1366"/>
  </conditionalFormatting>
  <conditionalFormatting sqref="B6:B8">
    <cfRule type="duplicateValues" dxfId="1121" priority="1363"/>
    <cfRule type="duplicateValues" dxfId="1120" priority="1364"/>
  </conditionalFormatting>
  <conditionalFormatting sqref="B6:B8">
    <cfRule type="duplicateValues" dxfId="1119" priority="1361"/>
    <cfRule type="duplicateValues" dxfId="1118" priority="1362"/>
  </conditionalFormatting>
  <conditionalFormatting sqref="B6:B8">
    <cfRule type="duplicateValues" dxfId="1117" priority="1360"/>
  </conditionalFormatting>
  <conditionalFormatting sqref="B6:B8">
    <cfRule type="duplicateValues" dxfId="1116" priority="1358"/>
    <cfRule type="duplicateValues" dxfId="1115" priority="1359"/>
  </conditionalFormatting>
  <conditionalFormatting sqref="B6:B8">
    <cfRule type="duplicateValues" dxfId="1114" priority="1357"/>
  </conditionalFormatting>
  <conditionalFormatting sqref="B6:B8">
    <cfRule type="duplicateValues" dxfId="1113" priority="1356"/>
  </conditionalFormatting>
  <conditionalFormatting sqref="B6:B8">
    <cfRule type="duplicateValues" dxfId="1112" priority="1355"/>
  </conditionalFormatting>
  <conditionalFormatting sqref="B6:B8">
    <cfRule type="duplicateValues" dxfId="1111" priority="1354"/>
  </conditionalFormatting>
  <conditionalFormatting sqref="B6:B8">
    <cfRule type="duplicateValues" dxfId="1110" priority="1353"/>
  </conditionalFormatting>
  <conditionalFormatting sqref="B6:B8">
    <cfRule type="duplicateValues" dxfId="1109" priority="1352"/>
  </conditionalFormatting>
  <conditionalFormatting sqref="B6:B8">
    <cfRule type="duplicateValues" dxfId="1108" priority="1351"/>
  </conditionalFormatting>
  <conditionalFormatting sqref="B6:B8">
    <cfRule type="duplicateValues" dxfId="1107" priority="1350"/>
  </conditionalFormatting>
  <conditionalFormatting sqref="B6:B8">
    <cfRule type="duplicateValues" dxfId="1106" priority="1349"/>
  </conditionalFormatting>
  <conditionalFormatting sqref="B6:B8">
    <cfRule type="duplicateValues" dxfId="1105" priority="1347"/>
    <cfRule type="duplicateValues" dxfId="1104" priority="1348"/>
  </conditionalFormatting>
  <conditionalFormatting sqref="B6:B8">
    <cfRule type="duplicateValues" dxfId="1103" priority="1346"/>
  </conditionalFormatting>
  <conditionalFormatting sqref="B6:B8">
    <cfRule type="duplicateValues" dxfId="1102" priority="1345"/>
  </conditionalFormatting>
  <conditionalFormatting sqref="B6:B8">
    <cfRule type="duplicateValues" dxfId="1101" priority="1344"/>
  </conditionalFormatting>
  <conditionalFormatting sqref="B6:B8">
    <cfRule type="duplicateValues" dxfId="1100" priority="1343"/>
  </conditionalFormatting>
  <conditionalFormatting sqref="B9">
    <cfRule type="duplicateValues" dxfId="1099" priority="1342"/>
  </conditionalFormatting>
  <conditionalFormatting sqref="B9">
    <cfRule type="duplicateValues" dxfId="1098" priority="1341"/>
  </conditionalFormatting>
  <conditionalFormatting sqref="B9">
    <cfRule type="duplicateValues" dxfId="1097" priority="1340"/>
  </conditionalFormatting>
  <conditionalFormatting sqref="B9">
    <cfRule type="duplicateValues" dxfId="1096" priority="1339"/>
  </conditionalFormatting>
  <conditionalFormatting sqref="B9">
    <cfRule type="duplicateValues" dxfId="1095" priority="1337"/>
    <cfRule type="duplicateValues" dxfId="1094" priority="1338"/>
  </conditionalFormatting>
  <conditionalFormatting sqref="B9">
    <cfRule type="duplicateValues" dxfId="1093" priority="1336"/>
  </conditionalFormatting>
  <conditionalFormatting sqref="B9">
    <cfRule type="duplicateValues" dxfId="1092" priority="1335"/>
  </conditionalFormatting>
  <conditionalFormatting sqref="B9">
    <cfRule type="duplicateValues" dxfId="1091" priority="1334"/>
  </conditionalFormatting>
  <conditionalFormatting sqref="B9">
    <cfRule type="duplicateValues" dxfId="1090" priority="1330"/>
    <cfRule type="duplicateValues" dxfId="1089" priority="1331"/>
    <cfRule type="duplicateValues" dxfId="1088" priority="1332"/>
    <cfRule type="duplicateValues" dxfId="1087" priority="1333"/>
  </conditionalFormatting>
  <conditionalFormatting sqref="B9">
    <cfRule type="duplicateValues" dxfId="1086" priority="1329"/>
  </conditionalFormatting>
  <conditionalFormatting sqref="B9">
    <cfRule type="duplicateValues" dxfId="1085" priority="1328"/>
  </conditionalFormatting>
  <conditionalFormatting sqref="B9">
    <cfRule type="duplicateValues" dxfId="1084" priority="1327"/>
  </conditionalFormatting>
  <conditionalFormatting sqref="B9">
    <cfRule type="duplicateValues" dxfId="1083" priority="1326"/>
  </conditionalFormatting>
  <conditionalFormatting sqref="B9">
    <cfRule type="duplicateValues" dxfId="1082" priority="1325"/>
  </conditionalFormatting>
  <conditionalFormatting sqref="B9">
    <cfRule type="duplicateValues" dxfId="1081" priority="1324"/>
  </conditionalFormatting>
  <conditionalFormatting sqref="B9">
    <cfRule type="duplicateValues" dxfId="1080" priority="1322"/>
    <cfRule type="duplicateValues" dxfId="1079" priority="1323"/>
  </conditionalFormatting>
  <conditionalFormatting sqref="B9">
    <cfRule type="duplicateValues" dxfId="1078" priority="1320"/>
    <cfRule type="duplicateValues" dxfId="1077" priority="1321"/>
  </conditionalFormatting>
  <conditionalFormatting sqref="B9">
    <cfRule type="duplicateValues" dxfId="1076" priority="1318"/>
    <cfRule type="duplicateValues" dxfId="1075" priority="1319"/>
  </conditionalFormatting>
  <conditionalFormatting sqref="B9">
    <cfRule type="duplicateValues" dxfId="1074" priority="1317"/>
  </conditionalFormatting>
  <conditionalFormatting sqref="B9">
    <cfRule type="duplicateValues" dxfId="1073" priority="1315"/>
    <cfRule type="duplicateValues" dxfId="1072" priority="1316"/>
  </conditionalFormatting>
  <conditionalFormatting sqref="B9">
    <cfRule type="duplicateValues" dxfId="1071" priority="1314"/>
  </conditionalFormatting>
  <conditionalFormatting sqref="B9">
    <cfRule type="duplicateValues" dxfId="1070" priority="1313"/>
  </conditionalFormatting>
  <conditionalFormatting sqref="B9">
    <cfRule type="duplicateValues" dxfId="1069" priority="1312"/>
  </conditionalFormatting>
  <conditionalFormatting sqref="B9">
    <cfRule type="duplicateValues" dxfId="1068" priority="1311"/>
  </conditionalFormatting>
  <conditionalFormatting sqref="B9">
    <cfRule type="duplicateValues" dxfId="1067" priority="1310"/>
  </conditionalFormatting>
  <conditionalFormatting sqref="B9">
    <cfRule type="duplicateValues" dxfId="1066" priority="1309"/>
  </conditionalFormatting>
  <conditionalFormatting sqref="B9">
    <cfRule type="duplicateValues" dxfId="1065" priority="1308"/>
  </conditionalFormatting>
  <conditionalFormatting sqref="B9">
    <cfRule type="duplicateValues" dxfId="1064" priority="1307"/>
  </conditionalFormatting>
  <conditionalFormatting sqref="B9">
    <cfRule type="duplicateValues" dxfId="1063" priority="1306"/>
  </conditionalFormatting>
  <conditionalFormatting sqref="B9">
    <cfRule type="duplicateValues" dxfId="1062" priority="1304"/>
    <cfRule type="duplicateValues" dxfId="1061" priority="1305"/>
  </conditionalFormatting>
  <conditionalFormatting sqref="B9">
    <cfRule type="duplicateValues" dxfId="1060" priority="1303"/>
  </conditionalFormatting>
  <conditionalFormatting sqref="B9">
    <cfRule type="duplicateValues" dxfId="1059" priority="1302"/>
  </conditionalFormatting>
  <conditionalFormatting sqref="B9">
    <cfRule type="duplicateValues" dxfId="1058" priority="1301"/>
  </conditionalFormatting>
  <conditionalFormatting sqref="B9">
    <cfRule type="duplicateValues" dxfId="1057" priority="1300"/>
  </conditionalFormatting>
  <conditionalFormatting sqref="B11">
    <cfRule type="duplicateValues" dxfId="1056" priority="1254"/>
  </conditionalFormatting>
  <conditionalFormatting sqref="B11">
    <cfRule type="duplicateValues" dxfId="1055" priority="1253"/>
  </conditionalFormatting>
  <conditionalFormatting sqref="B11">
    <cfRule type="duplicateValues" dxfId="1054" priority="1252"/>
  </conditionalFormatting>
  <conditionalFormatting sqref="B11">
    <cfRule type="duplicateValues" dxfId="1053" priority="1251"/>
  </conditionalFormatting>
  <conditionalFormatting sqref="B11">
    <cfRule type="duplicateValues" dxfId="1052" priority="1249"/>
    <cfRule type="duplicateValues" dxfId="1051" priority="1250"/>
  </conditionalFormatting>
  <conditionalFormatting sqref="B11">
    <cfRule type="duplicateValues" dxfId="1050" priority="1248"/>
  </conditionalFormatting>
  <conditionalFormatting sqref="B11">
    <cfRule type="duplicateValues" dxfId="1049" priority="1247"/>
  </conditionalFormatting>
  <conditionalFormatting sqref="B11">
    <cfRule type="duplicateValues" dxfId="1048" priority="1246"/>
  </conditionalFormatting>
  <conditionalFormatting sqref="B11">
    <cfRule type="duplicateValues" dxfId="1047" priority="1242"/>
    <cfRule type="duplicateValues" dxfId="1046" priority="1243"/>
    <cfRule type="duplicateValues" dxfId="1045" priority="1244"/>
    <cfRule type="duplicateValues" dxfId="1044" priority="1245"/>
  </conditionalFormatting>
  <conditionalFormatting sqref="B11">
    <cfRule type="duplicateValues" dxfId="1043" priority="1241"/>
  </conditionalFormatting>
  <conditionalFormatting sqref="B11">
    <cfRule type="duplicateValues" dxfId="1042" priority="1240"/>
  </conditionalFormatting>
  <conditionalFormatting sqref="B11">
    <cfRule type="duplicateValues" dxfId="1041" priority="1239"/>
  </conditionalFormatting>
  <conditionalFormatting sqref="B11">
    <cfRule type="duplicateValues" dxfId="1040" priority="1238"/>
  </conditionalFormatting>
  <conditionalFormatting sqref="B11">
    <cfRule type="duplicateValues" dxfId="1039" priority="1237"/>
  </conditionalFormatting>
  <conditionalFormatting sqref="B11">
    <cfRule type="duplicateValues" dxfId="1038" priority="1236"/>
  </conditionalFormatting>
  <conditionalFormatting sqref="B11">
    <cfRule type="duplicateValues" dxfId="1037" priority="1234"/>
    <cfRule type="duplicateValues" dxfId="1036" priority="1235"/>
  </conditionalFormatting>
  <conditionalFormatting sqref="B11">
    <cfRule type="duplicateValues" dxfId="1035" priority="1232"/>
    <cfRule type="duplicateValues" dxfId="1034" priority="1233"/>
  </conditionalFormatting>
  <conditionalFormatting sqref="B11">
    <cfRule type="duplicateValues" dxfId="1033" priority="1230"/>
    <cfRule type="duplicateValues" dxfId="1032" priority="1231"/>
  </conditionalFormatting>
  <conditionalFormatting sqref="B11">
    <cfRule type="duplicateValues" dxfId="1031" priority="1229"/>
  </conditionalFormatting>
  <conditionalFormatting sqref="B11">
    <cfRule type="duplicateValues" dxfId="1030" priority="1227"/>
    <cfRule type="duplicateValues" dxfId="1029" priority="1228"/>
  </conditionalFormatting>
  <conditionalFormatting sqref="B11">
    <cfRule type="duplicateValues" dxfId="1028" priority="1226"/>
  </conditionalFormatting>
  <conditionalFormatting sqref="B11">
    <cfRule type="duplicateValues" dxfId="1027" priority="1225"/>
  </conditionalFormatting>
  <conditionalFormatting sqref="B11">
    <cfRule type="duplicateValues" dxfId="1026" priority="1224"/>
  </conditionalFormatting>
  <conditionalFormatting sqref="B11">
    <cfRule type="duplicateValues" dxfId="1025" priority="1223"/>
  </conditionalFormatting>
  <conditionalFormatting sqref="B11">
    <cfRule type="duplicateValues" dxfId="1024" priority="1222"/>
  </conditionalFormatting>
  <conditionalFormatting sqref="B11">
    <cfRule type="duplicateValues" dxfId="1023" priority="1221"/>
  </conditionalFormatting>
  <conditionalFormatting sqref="B11">
    <cfRule type="duplicateValues" dxfId="1022" priority="1220"/>
  </conditionalFormatting>
  <conditionalFormatting sqref="B11">
    <cfRule type="duplicateValues" dxfId="1021" priority="1219"/>
  </conditionalFormatting>
  <conditionalFormatting sqref="B11">
    <cfRule type="duplicateValues" dxfId="1020" priority="1218"/>
  </conditionalFormatting>
  <conditionalFormatting sqref="B11">
    <cfRule type="duplicateValues" dxfId="1019" priority="1216"/>
    <cfRule type="duplicateValues" dxfId="1018" priority="1217"/>
  </conditionalFormatting>
  <conditionalFormatting sqref="B11">
    <cfRule type="duplicateValues" dxfId="1017" priority="1215"/>
  </conditionalFormatting>
  <conditionalFormatting sqref="B11">
    <cfRule type="duplicateValues" dxfId="1016" priority="1214"/>
  </conditionalFormatting>
  <conditionalFormatting sqref="B11">
    <cfRule type="duplicateValues" dxfId="1015" priority="1213"/>
  </conditionalFormatting>
  <conditionalFormatting sqref="B11">
    <cfRule type="duplicateValues" dxfId="1014" priority="1212"/>
  </conditionalFormatting>
  <conditionalFormatting sqref="B12">
    <cfRule type="duplicateValues" dxfId="1013" priority="1211"/>
  </conditionalFormatting>
  <conditionalFormatting sqref="B12">
    <cfRule type="duplicateValues" dxfId="1012" priority="1210"/>
  </conditionalFormatting>
  <conditionalFormatting sqref="B12">
    <cfRule type="duplicateValues" dxfId="1011" priority="1209"/>
  </conditionalFormatting>
  <conditionalFormatting sqref="B12">
    <cfRule type="duplicateValues" dxfId="1010" priority="1208"/>
  </conditionalFormatting>
  <conditionalFormatting sqref="B12">
    <cfRule type="duplicateValues" dxfId="1009" priority="1206"/>
    <cfRule type="duplicateValues" dxfId="1008" priority="1207"/>
  </conditionalFormatting>
  <conditionalFormatting sqref="B12">
    <cfRule type="duplicateValues" dxfId="1007" priority="1205"/>
  </conditionalFormatting>
  <conditionalFormatting sqref="B12">
    <cfRule type="duplicateValues" dxfId="1006" priority="1204"/>
  </conditionalFormatting>
  <conditionalFormatting sqref="B12">
    <cfRule type="duplicateValues" dxfId="1005" priority="1203"/>
  </conditionalFormatting>
  <conditionalFormatting sqref="B12">
    <cfRule type="duplicateValues" dxfId="1004" priority="1199"/>
    <cfRule type="duplicateValues" dxfId="1003" priority="1200"/>
    <cfRule type="duplicateValues" dxfId="1002" priority="1201"/>
    <cfRule type="duplicateValues" dxfId="1001" priority="1202"/>
  </conditionalFormatting>
  <conditionalFormatting sqref="B12">
    <cfRule type="duplicateValues" dxfId="1000" priority="1198"/>
  </conditionalFormatting>
  <conditionalFormatting sqref="B12">
    <cfRule type="duplicateValues" dxfId="999" priority="1197"/>
  </conditionalFormatting>
  <conditionalFormatting sqref="B12">
    <cfRule type="duplicateValues" dxfId="998" priority="1196"/>
  </conditionalFormatting>
  <conditionalFormatting sqref="B12">
    <cfRule type="duplicateValues" dxfId="997" priority="1195"/>
  </conditionalFormatting>
  <conditionalFormatting sqref="B12">
    <cfRule type="duplicateValues" dxfId="996" priority="1194"/>
  </conditionalFormatting>
  <conditionalFormatting sqref="B12">
    <cfRule type="duplicateValues" dxfId="995" priority="1193"/>
  </conditionalFormatting>
  <conditionalFormatting sqref="B12">
    <cfRule type="duplicateValues" dxfId="994" priority="1191"/>
    <cfRule type="duplicateValues" dxfId="993" priority="1192"/>
  </conditionalFormatting>
  <conditionalFormatting sqref="B12">
    <cfRule type="duplicateValues" dxfId="992" priority="1189"/>
    <cfRule type="duplicateValues" dxfId="991" priority="1190"/>
  </conditionalFormatting>
  <conditionalFormatting sqref="B12">
    <cfRule type="duplicateValues" dxfId="990" priority="1187"/>
    <cfRule type="duplicateValues" dxfId="989" priority="1188"/>
  </conditionalFormatting>
  <conditionalFormatting sqref="B12">
    <cfRule type="duplicateValues" dxfId="988" priority="1186"/>
  </conditionalFormatting>
  <conditionalFormatting sqref="B12">
    <cfRule type="duplicateValues" dxfId="987" priority="1184"/>
    <cfRule type="duplicateValues" dxfId="986" priority="1185"/>
  </conditionalFormatting>
  <conditionalFormatting sqref="B12">
    <cfRule type="duplicateValues" dxfId="985" priority="1183"/>
  </conditionalFormatting>
  <conditionalFormatting sqref="B12">
    <cfRule type="duplicateValues" dxfId="984" priority="1182"/>
  </conditionalFormatting>
  <conditionalFormatting sqref="B12">
    <cfRule type="duplicateValues" dxfId="983" priority="1181"/>
  </conditionalFormatting>
  <conditionalFormatting sqref="B12">
    <cfRule type="duplicateValues" dxfId="982" priority="1180"/>
  </conditionalFormatting>
  <conditionalFormatting sqref="B12">
    <cfRule type="duplicateValues" dxfId="981" priority="1179"/>
  </conditionalFormatting>
  <conditionalFormatting sqref="B12">
    <cfRule type="duplicateValues" dxfId="980" priority="1178"/>
  </conditionalFormatting>
  <conditionalFormatting sqref="B12">
    <cfRule type="duplicateValues" dxfId="979" priority="1177"/>
  </conditionalFormatting>
  <conditionalFormatting sqref="B12">
    <cfRule type="duplicateValues" dxfId="978" priority="1176"/>
  </conditionalFormatting>
  <conditionalFormatting sqref="B12">
    <cfRule type="duplicateValues" dxfId="977" priority="1175"/>
  </conditionalFormatting>
  <conditionalFormatting sqref="B12">
    <cfRule type="duplicateValues" dxfId="976" priority="1173"/>
    <cfRule type="duplicateValues" dxfId="975" priority="1174"/>
  </conditionalFormatting>
  <conditionalFormatting sqref="B12">
    <cfRule type="duplicateValues" dxfId="974" priority="1172"/>
  </conditionalFormatting>
  <conditionalFormatting sqref="B12">
    <cfRule type="duplicateValues" dxfId="973" priority="1171"/>
  </conditionalFormatting>
  <conditionalFormatting sqref="B12">
    <cfRule type="duplicateValues" dxfId="972" priority="1170"/>
  </conditionalFormatting>
  <conditionalFormatting sqref="B12">
    <cfRule type="duplicateValues" dxfId="971" priority="1169"/>
  </conditionalFormatting>
  <conditionalFormatting sqref="B13">
    <cfRule type="duplicateValues" dxfId="970" priority="1168"/>
  </conditionalFormatting>
  <conditionalFormatting sqref="B13">
    <cfRule type="duplicateValues" dxfId="969" priority="1167"/>
  </conditionalFormatting>
  <conditionalFormatting sqref="B13">
    <cfRule type="duplicateValues" dxfId="968" priority="1166"/>
  </conditionalFormatting>
  <conditionalFormatting sqref="B13">
    <cfRule type="duplicateValues" dxfId="967" priority="1165"/>
  </conditionalFormatting>
  <conditionalFormatting sqref="B13">
    <cfRule type="duplicateValues" dxfId="966" priority="1163"/>
    <cfRule type="duplicateValues" dxfId="965" priority="1164"/>
  </conditionalFormatting>
  <conditionalFormatting sqref="B13">
    <cfRule type="duplicateValues" dxfId="964" priority="1162"/>
  </conditionalFormatting>
  <conditionalFormatting sqref="B13">
    <cfRule type="duplicateValues" dxfId="963" priority="1161"/>
  </conditionalFormatting>
  <conditionalFormatting sqref="B13">
    <cfRule type="duplicateValues" dxfId="962" priority="1160"/>
  </conditionalFormatting>
  <conditionalFormatting sqref="B13">
    <cfRule type="duplicateValues" dxfId="961" priority="1156"/>
    <cfRule type="duplicateValues" dxfId="960" priority="1157"/>
    <cfRule type="duplicateValues" dxfId="959" priority="1158"/>
    <cfRule type="duplicateValues" dxfId="958" priority="1159"/>
  </conditionalFormatting>
  <conditionalFormatting sqref="B13">
    <cfRule type="duplicateValues" dxfId="957" priority="1155"/>
  </conditionalFormatting>
  <conditionalFormatting sqref="B13">
    <cfRule type="duplicateValues" dxfId="956" priority="1154"/>
  </conditionalFormatting>
  <conditionalFormatting sqref="B13">
    <cfRule type="duplicateValues" dxfId="955" priority="1153"/>
  </conditionalFormatting>
  <conditionalFormatting sqref="B13">
    <cfRule type="duplicateValues" dxfId="954" priority="1152"/>
  </conditionalFormatting>
  <conditionalFormatting sqref="B13">
    <cfRule type="duplicateValues" dxfId="953" priority="1151"/>
  </conditionalFormatting>
  <conditionalFormatting sqref="B13">
    <cfRule type="duplicateValues" dxfId="952" priority="1150"/>
  </conditionalFormatting>
  <conditionalFormatting sqref="B13">
    <cfRule type="duplicateValues" dxfId="951" priority="1148"/>
    <cfRule type="duplicateValues" dxfId="950" priority="1149"/>
  </conditionalFormatting>
  <conditionalFormatting sqref="B13">
    <cfRule type="duplicateValues" dxfId="949" priority="1146"/>
    <cfRule type="duplicateValues" dxfId="948" priority="1147"/>
  </conditionalFormatting>
  <conditionalFormatting sqref="B13">
    <cfRule type="duplicateValues" dxfId="947" priority="1144"/>
    <cfRule type="duplicateValues" dxfId="946" priority="1145"/>
  </conditionalFormatting>
  <conditionalFormatting sqref="B13">
    <cfRule type="duplicateValues" dxfId="945" priority="1143"/>
  </conditionalFormatting>
  <conditionalFormatting sqref="B13">
    <cfRule type="duplicateValues" dxfId="944" priority="1141"/>
    <cfRule type="duplicateValues" dxfId="943" priority="1142"/>
  </conditionalFormatting>
  <conditionalFormatting sqref="B13">
    <cfRule type="duplicateValues" dxfId="942" priority="1140"/>
  </conditionalFormatting>
  <conditionalFormatting sqref="B13">
    <cfRule type="duplicateValues" dxfId="941" priority="1139"/>
  </conditionalFormatting>
  <conditionalFormatting sqref="B13">
    <cfRule type="duplicateValues" dxfId="940" priority="1138"/>
  </conditionalFormatting>
  <conditionalFormatting sqref="B13">
    <cfRule type="duplicateValues" dxfId="939" priority="1137"/>
  </conditionalFormatting>
  <conditionalFormatting sqref="B13">
    <cfRule type="duplicateValues" dxfId="938" priority="1136"/>
  </conditionalFormatting>
  <conditionalFormatting sqref="B13">
    <cfRule type="duplicateValues" dxfId="937" priority="1135"/>
  </conditionalFormatting>
  <conditionalFormatting sqref="B13">
    <cfRule type="duplicateValues" dxfId="936" priority="1134"/>
  </conditionalFormatting>
  <conditionalFormatting sqref="B13">
    <cfRule type="duplicateValues" dxfId="935" priority="1133"/>
  </conditionalFormatting>
  <conditionalFormatting sqref="B13">
    <cfRule type="duplicateValues" dxfId="934" priority="1132"/>
  </conditionalFormatting>
  <conditionalFormatting sqref="B13">
    <cfRule type="duplicateValues" dxfId="933" priority="1130"/>
    <cfRule type="duplicateValues" dxfId="932" priority="1131"/>
  </conditionalFormatting>
  <conditionalFormatting sqref="B13">
    <cfRule type="duplicateValues" dxfId="931" priority="1129"/>
  </conditionalFormatting>
  <conditionalFormatting sqref="B13">
    <cfRule type="duplicateValues" dxfId="930" priority="1128"/>
  </conditionalFormatting>
  <conditionalFormatting sqref="B13">
    <cfRule type="duplicateValues" dxfId="929" priority="1127"/>
  </conditionalFormatting>
  <conditionalFormatting sqref="B13">
    <cfRule type="duplicateValues" dxfId="928" priority="1126"/>
  </conditionalFormatting>
  <conditionalFormatting sqref="B14:B18">
    <cfRule type="duplicateValues" dxfId="927" priority="1125"/>
  </conditionalFormatting>
  <conditionalFormatting sqref="B14:B18">
    <cfRule type="duplicateValues" dxfId="926" priority="1124"/>
  </conditionalFormatting>
  <conditionalFormatting sqref="B14:B18">
    <cfRule type="duplicateValues" dxfId="925" priority="1123"/>
  </conditionalFormatting>
  <conditionalFormatting sqref="B14:B18">
    <cfRule type="duplicateValues" dxfId="924" priority="1122"/>
  </conditionalFormatting>
  <conditionalFormatting sqref="B14:B18">
    <cfRule type="duplicateValues" dxfId="923" priority="1120"/>
    <cfRule type="duplicateValues" dxfId="922" priority="1121"/>
  </conditionalFormatting>
  <conditionalFormatting sqref="B14:B18">
    <cfRule type="duplicateValues" dxfId="921" priority="1119"/>
  </conditionalFormatting>
  <conditionalFormatting sqref="B14:B18">
    <cfRule type="duplicateValues" dxfId="920" priority="1118"/>
  </conditionalFormatting>
  <conditionalFormatting sqref="B14:B18">
    <cfRule type="duplicateValues" dxfId="919" priority="1117"/>
  </conditionalFormatting>
  <conditionalFormatting sqref="B14:B18">
    <cfRule type="duplicateValues" dxfId="918" priority="1113"/>
    <cfRule type="duplicateValues" dxfId="917" priority="1114"/>
    <cfRule type="duplicateValues" dxfId="916" priority="1115"/>
    <cfRule type="duplicateValues" dxfId="915" priority="1116"/>
  </conditionalFormatting>
  <conditionalFormatting sqref="B14:B18">
    <cfRule type="duplicateValues" dxfId="914" priority="1112"/>
  </conditionalFormatting>
  <conditionalFormatting sqref="B14:B18">
    <cfRule type="duplicateValues" dxfId="913" priority="1111"/>
  </conditionalFormatting>
  <conditionalFormatting sqref="B14:B18">
    <cfRule type="duplicateValues" dxfId="912" priority="1110"/>
  </conditionalFormatting>
  <conditionalFormatting sqref="B14:B18">
    <cfRule type="duplicateValues" dxfId="911" priority="1109"/>
  </conditionalFormatting>
  <conditionalFormatting sqref="B14:B18">
    <cfRule type="duplicateValues" dxfId="910" priority="1108"/>
  </conditionalFormatting>
  <conditionalFormatting sqref="B14:B18">
    <cfRule type="duplicateValues" dxfId="909" priority="1107"/>
  </conditionalFormatting>
  <conditionalFormatting sqref="B14:B18">
    <cfRule type="duplicateValues" dxfId="908" priority="1105"/>
    <cfRule type="duplicateValues" dxfId="907" priority="1106"/>
  </conditionalFormatting>
  <conditionalFormatting sqref="B14:B18">
    <cfRule type="duplicateValues" dxfId="906" priority="1103"/>
    <cfRule type="duplicateValues" dxfId="905" priority="1104"/>
  </conditionalFormatting>
  <conditionalFormatting sqref="B14:B18">
    <cfRule type="duplicateValues" dxfId="904" priority="1101"/>
    <cfRule type="duplicateValues" dxfId="903" priority="1102"/>
  </conditionalFormatting>
  <conditionalFormatting sqref="B14:B18">
    <cfRule type="duplicateValues" dxfId="902" priority="1100"/>
  </conditionalFormatting>
  <conditionalFormatting sqref="B14:B18">
    <cfRule type="duplicateValues" dxfId="901" priority="1098"/>
    <cfRule type="duplicateValues" dxfId="900" priority="1099"/>
  </conditionalFormatting>
  <conditionalFormatting sqref="B14:B18">
    <cfRule type="duplicateValues" dxfId="899" priority="1097"/>
  </conditionalFormatting>
  <conditionalFormatting sqref="B14:B18">
    <cfRule type="duplicateValues" dxfId="898" priority="1096"/>
  </conditionalFormatting>
  <conditionalFormatting sqref="B14:B18">
    <cfRule type="duplicateValues" dxfId="897" priority="1095"/>
  </conditionalFormatting>
  <conditionalFormatting sqref="B14:B18">
    <cfRule type="duplicateValues" dxfId="896" priority="1094"/>
  </conditionalFormatting>
  <conditionalFormatting sqref="B14:B18">
    <cfRule type="duplicateValues" dxfId="895" priority="1093"/>
  </conditionalFormatting>
  <conditionalFormatting sqref="B14:B18">
    <cfRule type="duplicateValues" dxfId="894" priority="1092"/>
  </conditionalFormatting>
  <conditionalFormatting sqref="B14:B18">
    <cfRule type="duplicateValues" dxfId="893" priority="1091"/>
  </conditionalFormatting>
  <conditionalFormatting sqref="B14:B18">
    <cfRule type="duplicateValues" dxfId="892" priority="1090"/>
  </conditionalFormatting>
  <conditionalFormatting sqref="B14:B18">
    <cfRule type="duplicateValues" dxfId="891" priority="1089"/>
  </conditionalFormatting>
  <conditionalFormatting sqref="B14:B18">
    <cfRule type="duplicateValues" dxfId="890" priority="1087"/>
    <cfRule type="duplicateValues" dxfId="889" priority="1088"/>
  </conditionalFormatting>
  <conditionalFormatting sqref="B14:B18">
    <cfRule type="duplicateValues" dxfId="888" priority="1086"/>
  </conditionalFormatting>
  <conditionalFormatting sqref="B14:B18">
    <cfRule type="duplicateValues" dxfId="887" priority="1085"/>
  </conditionalFormatting>
  <conditionalFormatting sqref="B14:B18">
    <cfRule type="duplicateValues" dxfId="886" priority="1084"/>
  </conditionalFormatting>
  <conditionalFormatting sqref="B14:B18">
    <cfRule type="duplicateValues" dxfId="885" priority="1083"/>
  </conditionalFormatting>
  <conditionalFormatting sqref="B19">
    <cfRule type="duplicateValues" dxfId="884" priority="1082"/>
  </conditionalFormatting>
  <conditionalFormatting sqref="B19">
    <cfRule type="duplicateValues" dxfId="883" priority="1081"/>
  </conditionalFormatting>
  <conditionalFormatting sqref="B19">
    <cfRule type="duplicateValues" dxfId="882" priority="1080"/>
  </conditionalFormatting>
  <conditionalFormatting sqref="B19">
    <cfRule type="duplicateValues" dxfId="881" priority="1079"/>
  </conditionalFormatting>
  <conditionalFormatting sqref="B19">
    <cfRule type="duplicateValues" dxfId="880" priority="1077"/>
    <cfRule type="duplicateValues" dxfId="879" priority="1078"/>
  </conditionalFormatting>
  <conditionalFormatting sqref="B19">
    <cfRule type="duplicateValues" dxfId="878" priority="1076"/>
  </conditionalFormatting>
  <conditionalFormatting sqref="B19">
    <cfRule type="duplicateValues" dxfId="877" priority="1075"/>
  </conditionalFormatting>
  <conditionalFormatting sqref="B19">
    <cfRule type="duplicateValues" dxfId="876" priority="1074"/>
  </conditionalFormatting>
  <conditionalFormatting sqref="B19">
    <cfRule type="duplicateValues" dxfId="875" priority="1070"/>
    <cfRule type="duplicateValues" dxfId="874" priority="1071"/>
    <cfRule type="duplicateValues" dxfId="873" priority="1072"/>
    <cfRule type="duplicateValues" dxfId="872" priority="1073"/>
  </conditionalFormatting>
  <conditionalFormatting sqref="B19">
    <cfRule type="duplicateValues" dxfId="871" priority="1069"/>
  </conditionalFormatting>
  <conditionalFormatting sqref="B19">
    <cfRule type="duplicateValues" dxfId="870" priority="1068"/>
  </conditionalFormatting>
  <conditionalFormatting sqref="B19">
    <cfRule type="duplicateValues" dxfId="869" priority="1067"/>
  </conditionalFormatting>
  <conditionalFormatting sqref="B19">
    <cfRule type="duplicateValues" dxfId="868" priority="1066"/>
  </conditionalFormatting>
  <conditionalFormatting sqref="B19">
    <cfRule type="duplicateValues" dxfId="867" priority="1065"/>
  </conditionalFormatting>
  <conditionalFormatting sqref="B19">
    <cfRule type="duplicateValues" dxfId="866" priority="1064"/>
  </conditionalFormatting>
  <conditionalFormatting sqref="B19">
    <cfRule type="duplicateValues" dxfId="865" priority="1062"/>
    <cfRule type="duplicateValues" dxfId="864" priority="1063"/>
  </conditionalFormatting>
  <conditionalFormatting sqref="B19">
    <cfRule type="duplicateValues" dxfId="863" priority="1060"/>
    <cfRule type="duplicateValues" dxfId="862" priority="1061"/>
  </conditionalFormatting>
  <conditionalFormatting sqref="B19">
    <cfRule type="duplicateValues" dxfId="861" priority="1058"/>
    <cfRule type="duplicateValues" dxfId="860" priority="1059"/>
  </conditionalFormatting>
  <conditionalFormatting sqref="B19">
    <cfRule type="duplicateValues" dxfId="859" priority="1057"/>
  </conditionalFormatting>
  <conditionalFormatting sqref="B19">
    <cfRule type="duplicateValues" dxfId="858" priority="1055"/>
    <cfRule type="duplicateValues" dxfId="857" priority="1056"/>
  </conditionalFormatting>
  <conditionalFormatting sqref="B19">
    <cfRule type="duplicateValues" dxfId="856" priority="1054"/>
  </conditionalFormatting>
  <conditionalFormatting sqref="B19">
    <cfRule type="duplicateValues" dxfId="855" priority="1053"/>
  </conditionalFormatting>
  <conditionalFormatting sqref="B19">
    <cfRule type="duplicateValues" dxfId="854" priority="1052"/>
  </conditionalFormatting>
  <conditionalFormatting sqref="B19">
    <cfRule type="duplicateValues" dxfId="853" priority="1051"/>
  </conditionalFormatting>
  <conditionalFormatting sqref="B19">
    <cfRule type="duplicateValues" dxfId="852" priority="1050"/>
  </conditionalFormatting>
  <conditionalFormatting sqref="B19">
    <cfRule type="duplicateValues" dxfId="851" priority="1049"/>
  </conditionalFormatting>
  <conditionalFormatting sqref="B19">
    <cfRule type="duplicateValues" dxfId="850" priority="1048"/>
  </conditionalFormatting>
  <conditionalFormatting sqref="B19">
    <cfRule type="duplicateValues" dxfId="849" priority="1047"/>
  </conditionalFormatting>
  <conditionalFormatting sqref="B19">
    <cfRule type="duplicateValues" dxfId="848" priority="1046"/>
  </conditionalFormatting>
  <conditionalFormatting sqref="B19">
    <cfRule type="duplicateValues" dxfId="847" priority="1044"/>
    <cfRule type="duplicateValues" dxfId="846" priority="1045"/>
  </conditionalFormatting>
  <conditionalFormatting sqref="B19">
    <cfRule type="duplicateValues" dxfId="845" priority="1043"/>
  </conditionalFormatting>
  <conditionalFormatting sqref="B19">
    <cfRule type="duplicateValues" dxfId="844" priority="1042"/>
  </conditionalFormatting>
  <conditionalFormatting sqref="B19">
    <cfRule type="duplicateValues" dxfId="843" priority="1041"/>
  </conditionalFormatting>
  <conditionalFormatting sqref="B19">
    <cfRule type="duplicateValues" dxfId="842" priority="1040"/>
  </conditionalFormatting>
  <conditionalFormatting sqref="B20">
    <cfRule type="duplicateValues" dxfId="841" priority="1039"/>
  </conditionalFormatting>
  <conditionalFormatting sqref="B20">
    <cfRule type="duplicateValues" dxfId="840" priority="1038"/>
  </conditionalFormatting>
  <conditionalFormatting sqref="B20">
    <cfRule type="duplicateValues" dxfId="839" priority="1037"/>
  </conditionalFormatting>
  <conditionalFormatting sqref="B20">
    <cfRule type="duplicateValues" dxfId="838" priority="1036"/>
  </conditionalFormatting>
  <conditionalFormatting sqref="B20">
    <cfRule type="duplicateValues" dxfId="837" priority="1034"/>
    <cfRule type="duplicateValues" dxfId="836" priority="1035"/>
  </conditionalFormatting>
  <conditionalFormatting sqref="B20">
    <cfRule type="duplicateValues" dxfId="835" priority="1033"/>
  </conditionalFormatting>
  <conditionalFormatting sqref="B20">
    <cfRule type="duplicateValues" dxfId="834" priority="1032"/>
  </conditionalFormatting>
  <conditionalFormatting sqref="B20">
    <cfRule type="duplicateValues" dxfId="833" priority="1031"/>
  </conditionalFormatting>
  <conditionalFormatting sqref="B20">
    <cfRule type="duplicateValues" dxfId="832" priority="1027"/>
    <cfRule type="duplicateValues" dxfId="831" priority="1028"/>
    <cfRule type="duplicateValues" dxfId="830" priority="1029"/>
    <cfRule type="duplicateValues" dxfId="829" priority="1030"/>
  </conditionalFormatting>
  <conditionalFormatting sqref="B20">
    <cfRule type="duplicateValues" dxfId="828" priority="1026"/>
  </conditionalFormatting>
  <conditionalFormatting sqref="B20">
    <cfRule type="duplicateValues" dxfId="827" priority="1025"/>
  </conditionalFormatting>
  <conditionalFormatting sqref="B20">
    <cfRule type="duplicateValues" dxfId="826" priority="1024"/>
  </conditionalFormatting>
  <conditionalFormatting sqref="B20">
    <cfRule type="duplicateValues" dxfId="825" priority="1023"/>
  </conditionalFormatting>
  <conditionalFormatting sqref="B20">
    <cfRule type="duplicateValues" dxfId="824" priority="1022"/>
  </conditionalFormatting>
  <conditionalFormatting sqref="B20">
    <cfRule type="duplicateValues" dxfId="823" priority="1021"/>
  </conditionalFormatting>
  <conditionalFormatting sqref="B20">
    <cfRule type="duplicateValues" dxfId="822" priority="1019"/>
    <cfRule type="duplicateValues" dxfId="821" priority="1020"/>
  </conditionalFormatting>
  <conditionalFormatting sqref="B20">
    <cfRule type="duplicateValues" dxfId="820" priority="1017"/>
    <cfRule type="duplicateValues" dxfId="819" priority="1018"/>
  </conditionalFormatting>
  <conditionalFormatting sqref="B20">
    <cfRule type="duplicateValues" dxfId="818" priority="1015"/>
    <cfRule type="duplicateValues" dxfId="817" priority="1016"/>
  </conditionalFormatting>
  <conditionalFormatting sqref="B20">
    <cfRule type="duplicateValues" dxfId="816" priority="1014"/>
  </conditionalFormatting>
  <conditionalFormatting sqref="B20">
    <cfRule type="duplicateValues" dxfId="815" priority="1012"/>
    <cfRule type="duplicateValues" dxfId="814" priority="1013"/>
  </conditionalFormatting>
  <conditionalFormatting sqref="B20">
    <cfRule type="duplicateValues" dxfId="813" priority="1011"/>
  </conditionalFormatting>
  <conditionalFormatting sqref="B20">
    <cfRule type="duplicateValues" dxfId="812" priority="1010"/>
  </conditionalFormatting>
  <conditionalFormatting sqref="B20">
    <cfRule type="duplicateValues" dxfId="811" priority="1009"/>
  </conditionalFormatting>
  <conditionalFormatting sqref="B20">
    <cfRule type="duplicateValues" dxfId="810" priority="1008"/>
  </conditionalFormatting>
  <conditionalFormatting sqref="B20">
    <cfRule type="duplicateValues" dxfId="809" priority="1007"/>
  </conditionalFormatting>
  <conditionalFormatting sqref="B20">
    <cfRule type="duplicateValues" dxfId="808" priority="1006"/>
  </conditionalFormatting>
  <conditionalFormatting sqref="B20">
    <cfRule type="duplicateValues" dxfId="807" priority="1005"/>
  </conditionalFormatting>
  <conditionalFormatting sqref="B20">
    <cfRule type="duplicateValues" dxfId="806" priority="1004"/>
  </conditionalFormatting>
  <conditionalFormatting sqref="B20">
    <cfRule type="duplicateValues" dxfId="805" priority="1003"/>
  </conditionalFormatting>
  <conditionalFormatting sqref="B20">
    <cfRule type="duplicateValues" dxfId="804" priority="1001"/>
    <cfRule type="duplicateValues" dxfId="803" priority="1002"/>
  </conditionalFormatting>
  <conditionalFormatting sqref="B20">
    <cfRule type="duplicateValues" dxfId="802" priority="1000"/>
  </conditionalFormatting>
  <conditionalFormatting sqref="B20">
    <cfRule type="duplicateValues" dxfId="801" priority="999"/>
  </conditionalFormatting>
  <conditionalFormatting sqref="B20">
    <cfRule type="duplicateValues" dxfId="800" priority="998"/>
  </conditionalFormatting>
  <conditionalFormatting sqref="B20">
    <cfRule type="duplicateValues" dxfId="799" priority="997"/>
  </conditionalFormatting>
  <conditionalFormatting sqref="B21:B22">
    <cfRule type="duplicateValues" dxfId="798" priority="996"/>
  </conditionalFormatting>
  <conditionalFormatting sqref="B21:B22">
    <cfRule type="duplicateValues" dxfId="797" priority="995"/>
  </conditionalFormatting>
  <conditionalFormatting sqref="B21:B22">
    <cfRule type="duplicateValues" dxfId="796" priority="994"/>
  </conditionalFormatting>
  <conditionalFormatting sqref="B21:B22">
    <cfRule type="duplicateValues" dxfId="795" priority="993"/>
  </conditionalFormatting>
  <conditionalFormatting sqref="B21:B22">
    <cfRule type="duplicateValues" dxfId="794" priority="991"/>
    <cfRule type="duplicateValues" dxfId="793" priority="992"/>
  </conditionalFormatting>
  <conditionalFormatting sqref="B21:B22">
    <cfRule type="duplicateValues" dxfId="792" priority="990"/>
  </conditionalFormatting>
  <conditionalFormatting sqref="B21:B22">
    <cfRule type="duplicateValues" dxfId="791" priority="989"/>
  </conditionalFormatting>
  <conditionalFormatting sqref="B21:B22">
    <cfRule type="duplicateValues" dxfId="790" priority="988"/>
  </conditionalFormatting>
  <conditionalFormatting sqref="B21:B22">
    <cfRule type="duplicateValues" dxfId="789" priority="984"/>
    <cfRule type="duplicateValues" dxfId="788" priority="985"/>
    <cfRule type="duplicateValues" dxfId="787" priority="986"/>
    <cfRule type="duplicateValues" dxfId="786" priority="987"/>
  </conditionalFormatting>
  <conditionalFormatting sqref="B21:B22">
    <cfRule type="duplicateValues" dxfId="785" priority="983"/>
  </conditionalFormatting>
  <conditionalFormatting sqref="B21:B22">
    <cfRule type="duplicateValues" dxfId="784" priority="982"/>
  </conditionalFormatting>
  <conditionalFormatting sqref="B21:B22">
    <cfRule type="duplicateValues" dxfId="783" priority="981"/>
  </conditionalFormatting>
  <conditionalFormatting sqref="B21:B22">
    <cfRule type="duplicateValues" dxfId="782" priority="980"/>
  </conditionalFormatting>
  <conditionalFormatting sqref="B21:B22">
    <cfRule type="duplicateValues" dxfId="781" priority="979"/>
  </conditionalFormatting>
  <conditionalFormatting sqref="B21:B22">
    <cfRule type="duplicateValues" dxfId="780" priority="978"/>
  </conditionalFormatting>
  <conditionalFormatting sqref="B21:B22">
    <cfRule type="duplicateValues" dxfId="779" priority="976"/>
    <cfRule type="duplicateValues" dxfId="778" priority="977"/>
  </conditionalFormatting>
  <conditionalFormatting sqref="B21:B22">
    <cfRule type="duplicateValues" dxfId="777" priority="974"/>
    <cfRule type="duplicateValues" dxfId="776" priority="975"/>
  </conditionalFormatting>
  <conditionalFormatting sqref="B21:B22">
    <cfRule type="duplicateValues" dxfId="775" priority="972"/>
    <cfRule type="duplicateValues" dxfId="774" priority="973"/>
  </conditionalFormatting>
  <conditionalFormatting sqref="B21:B22">
    <cfRule type="duplicateValues" dxfId="773" priority="971"/>
  </conditionalFormatting>
  <conditionalFormatting sqref="B21:B22">
    <cfRule type="duplicateValues" dxfId="772" priority="969"/>
    <cfRule type="duplicateValues" dxfId="771" priority="970"/>
  </conditionalFormatting>
  <conditionalFormatting sqref="B21:B22">
    <cfRule type="duplicateValues" dxfId="770" priority="968"/>
  </conditionalFormatting>
  <conditionalFormatting sqref="B21:B22">
    <cfRule type="duplicateValues" dxfId="769" priority="967"/>
  </conditionalFormatting>
  <conditionalFormatting sqref="B21:B22">
    <cfRule type="duplicateValues" dxfId="768" priority="966"/>
  </conditionalFormatting>
  <conditionalFormatting sqref="B21:B22">
    <cfRule type="duplicateValues" dxfId="767" priority="965"/>
  </conditionalFormatting>
  <conditionalFormatting sqref="B21:B22">
    <cfRule type="duplicateValues" dxfId="766" priority="964"/>
  </conditionalFormatting>
  <conditionalFormatting sqref="B21:B22">
    <cfRule type="duplicateValues" dxfId="765" priority="963"/>
  </conditionalFormatting>
  <conditionalFormatting sqref="B21:B22">
    <cfRule type="duplicateValues" dxfId="764" priority="962"/>
  </conditionalFormatting>
  <conditionalFormatting sqref="B21:B22">
    <cfRule type="duplicateValues" dxfId="763" priority="961"/>
  </conditionalFormatting>
  <conditionalFormatting sqref="B21:B22">
    <cfRule type="duplicateValues" dxfId="762" priority="960"/>
  </conditionalFormatting>
  <conditionalFormatting sqref="B21:B22">
    <cfRule type="duplicateValues" dxfId="761" priority="958"/>
    <cfRule type="duplicateValues" dxfId="760" priority="959"/>
  </conditionalFormatting>
  <conditionalFormatting sqref="B21:B22">
    <cfRule type="duplicateValues" dxfId="759" priority="957"/>
  </conditionalFormatting>
  <conditionalFormatting sqref="B21:B22">
    <cfRule type="duplicateValues" dxfId="758" priority="956"/>
  </conditionalFormatting>
  <conditionalFormatting sqref="B21:B22">
    <cfRule type="duplicateValues" dxfId="757" priority="955"/>
  </conditionalFormatting>
  <conditionalFormatting sqref="B21:B22">
    <cfRule type="duplicateValues" dxfId="756" priority="954"/>
  </conditionalFormatting>
  <conditionalFormatting sqref="B23">
    <cfRule type="duplicateValues" dxfId="755" priority="953"/>
  </conditionalFormatting>
  <conditionalFormatting sqref="B23">
    <cfRule type="duplicateValues" dxfId="754" priority="952"/>
  </conditionalFormatting>
  <conditionalFormatting sqref="B23">
    <cfRule type="duplicateValues" dxfId="753" priority="951"/>
  </conditionalFormatting>
  <conditionalFormatting sqref="B23">
    <cfRule type="duplicateValues" dxfId="752" priority="950"/>
  </conditionalFormatting>
  <conditionalFormatting sqref="B23">
    <cfRule type="duplicateValues" dxfId="751" priority="948"/>
    <cfRule type="duplicateValues" dxfId="750" priority="949"/>
  </conditionalFormatting>
  <conditionalFormatting sqref="B23">
    <cfRule type="duplicateValues" dxfId="749" priority="947"/>
  </conditionalFormatting>
  <conditionalFormatting sqref="B23">
    <cfRule type="duplicateValues" dxfId="748" priority="946"/>
  </conditionalFormatting>
  <conditionalFormatting sqref="B23">
    <cfRule type="duplicateValues" dxfId="747" priority="945"/>
  </conditionalFormatting>
  <conditionalFormatting sqref="B23">
    <cfRule type="duplicateValues" dxfId="746" priority="941"/>
    <cfRule type="duplicateValues" dxfId="745" priority="942"/>
    <cfRule type="duplicateValues" dxfId="744" priority="943"/>
    <cfRule type="duplicateValues" dxfId="743" priority="944"/>
  </conditionalFormatting>
  <conditionalFormatting sqref="B23">
    <cfRule type="duplicateValues" dxfId="742" priority="940"/>
  </conditionalFormatting>
  <conditionalFormatting sqref="B23">
    <cfRule type="duplicateValues" dxfId="741" priority="939"/>
  </conditionalFormatting>
  <conditionalFormatting sqref="B23">
    <cfRule type="duplicateValues" dxfId="740" priority="938"/>
  </conditionalFormatting>
  <conditionalFormatting sqref="B23">
    <cfRule type="duplicateValues" dxfId="739" priority="937"/>
  </conditionalFormatting>
  <conditionalFormatting sqref="B23">
    <cfRule type="duplicateValues" dxfId="738" priority="936"/>
  </conditionalFormatting>
  <conditionalFormatting sqref="B23">
    <cfRule type="duplicateValues" dxfId="737" priority="935"/>
  </conditionalFormatting>
  <conditionalFormatting sqref="B23">
    <cfRule type="duplicateValues" dxfId="736" priority="933"/>
    <cfRule type="duplicateValues" dxfId="735" priority="934"/>
  </conditionalFormatting>
  <conditionalFormatting sqref="B23">
    <cfRule type="duplicateValues" dxfId="734" priority="931"/>
    <cfRule type="duplicateValues" dxfId="733" priority="932"/>
  </conditionalFormatting>
  <conditionalFormatting sqref="B23">
    <cfRule type="duplicateValues" dxfId="732" priority="929"/>
    <cfRule type="duplicateValues" dxfId="731" priority="930"/>
  </conditionalFormatting>
  <conditionalFormatting sqref="B23">
    <cfRule type="duplicateValues" dxfId="730" priority="928"/>
  </conditionalFormatting>
  <conditionalFormatting sqref="B23">
    <cfRule type="duplicateValues" dxfId="729" priority="926"/>
    <cfRule type="duplicateValues" dxfId="728" priority="927"/>
  </conditionalFormatting>
  <conditionalFormatting sqref="B23">
    <cfRule type="duplicateValues" dxfId="727" priority="925"/>
  </conditionalFormatting>
  <conditionalFormatting sqref="B23">
    <cfRule type="duplicateValues" dxfId="726" priority="924"/>
  </conditionalFormatting>
  <conditionalFormatting sqref="B23">
    <cfRule type="duplicateValues" dxfId="725" priority="923"/>
  </conditionalFormatting>
  <conditionalFormatting sqref="B23">
    <cfRule type="duplicateValues" dxfId="724" priority="922"/>
  </conditionalFormatting>
  <conditionalFormatting sqref="B23">
    <cfRule type="duplicateValues" dxfId="723" priority="921"/>
  </conditionalFormatting>
  <conditionalFormatting sqref="B23">
    <cfRule type="duplicateValues" dxfId="722" priority="920"/>
  </conditionalFormatting>
  <conditionalFormatting sqref="B23">
    <cfRule type="duplicateValues" dxfId="721" priority="919"/>
  </conditionalFormatting>
  <conditionalFormatting sqref="B23">
    <cfRule type="duplicateValues" dxfId="720" priority="918"/>
  </conditionalFormatting>
  <conditionalFormatting sqref="B23">
    <cfRule type="duplicateValues" dxfId="719" priority="917"/>
  </conditionalFormatting>
  <conditionalFormatting sqref="B23">
    <cfRule type="duplicateValues" dxfId="718" priority="915"/>
    <cfRule type="duplicateValues" dxfId="717" priority="916"/>
  </conditionalFormatting>
  <conditionalFormatting sqref="B23">
    <cfRule type="duplicateValues" dxfId="716" priority="914"/>
  </conditionalFormatting>
  <conditionalFormatting sqref="B23">
    <cfRule type="duplicateValues" dxfId="715" priority="913"/>
  </conditionalFormatting>
  <conditionalFormatting sqref="B23">
    <cfRule type="duplicateValues" dxfId="714" priority="912"/>
  </conditionalFormatting>
  <conditionalFormatting sqref="B23">
    <cfRule type="duplicateValues" dxfId="713" priority="911"/>
  </conditionalFormatting>
  <conditionalFormatting sqref="B24">
    <cfRule type="duplicateValues" dxfId="712" priority="868"/>
  </conditionalFormatting>
  <conditionalFormatting sqref="B25">
    <cfRule type="duplicateValues" dxfId="711" priority="867"/>
  </conditionalFormatting>
  <conditionalFormatting sqref="B25">
    <cfRule type="duplicateValues" dxfId="710" priority="866"/>
  </conditionalFormatting>
  <conditionalFormatting sqref="B25">
    <cfRule type="duplicateValues" dxfId="709" priority="865"/>
  </conditionalFormatting>
  <conditionalFormatting sqref="B25">
    <cfRule type="duplicateValues" dxfId="708" priority="864"/>
  </conditionalFormatting>
  <conditionalFormatting sqref="B25">
    <cfRule type="duplicateValues" dxfId="707" priority="862"/>
    <cfRule type="duplicateValues" dxfId="706" priority="863"/>
  </conditionalFormatting>
  <conditionalFormatting sqref="B25">
    <cfRule type="duplicateValues" dxfId="705" priority="861"/>
  </conditionalFormatting>
  <conditionalFormatting sqref="B25">
    <cfRule type="duplicateValues" dxfId="704" priority="860"/>
  </conditionalFormatting>
  <conditionalFormatting sqref="B25">
    <cfRule type="duplicateValues" dxfId="703" priority="859"/>
  </conditionalFormatting>
  <conditionalFormatting sqref="B25">
    <cfRule type="duplicateValues" dxfId="702" priority="855"/>
    <cfRule type="duplicateValues" dxfId="701" priority="856"/>
    <cfRule type="duplicateValues" dxfId="700" priority="857"/>
    <cfRule type="duplicateValues" dxfId="699" priority="858"/>
  </conditionalFormatting>
  <conditionalFormatting sqref="B25">
    <cfRule type="duplicateValues" dxfId="698" priority="854"/>
  </conditionalFormatting>
  <conditionalFormatting sqref="B25">
    <cfRule type="duplicateValues" dxfId="697" priority="853"/>
  </conditionalFormatting>
  <conditionalFormatting sqref="B25">
    <cfRule type="duplicateValues" dxfId="696" priority="852"/>
  </conditionalFormatting>
  <conditionalFormatting sqref="B25">
    <cfRule type="duplicateValues" dxfId="695" priority="851"/>
  </conditionalFormatting>
  <conditionalFormatting sqref="B25">
    <cfRule type="duplicateValues" dxfId="694" priority="850"/>
  </conditionalFormatting>
  <conditionalFormatting sqref="B25">
    <cfRule type="duplicateValues" dxfId="693" priority="849"/>
  </conditionalFormatting>
  <conditionalFormatting sqref="B25">
    <cfRule type="duplicateValues" dxfId="692" priority="847"/>
    <cfRule type="duplicateValues" dxfId="691" priority="848"/>
  </conditionalFormatting>
  <conditionalFormatting sqref="B25">
    <cfRule type="duplicateValues" dxfId="690" priority="845"/>
    <cfRule type="duplicateValues" dxfId="689" priority="846"/>
  </conditionalFormatting>
  <conditionalFormatting sqref="B25">
    <cfRule type="duplicateValues" dxfId="688" priority="843"/>
    <cfRule type="duplicateValues" dxfId="687" priority="844"/>
  </conditionalFormatting>
  <conditionalFormatting sqref="B25">
    <cfRule type="duplicateValues" dxfId="686" priority="842"/>
  </conditionalFormatting>
  <conditionalFormatting sqref="B25">
    <cfRule type="duplicateValues" dxfId="685" priority="840"/>
    <cfRule type="duplicateValues" dxfId="684" priority="841"/>
  </conditionalFormatting>
  <conditionalFormatting sqref="B25">
    <cfRule type="duplicateValues" dxfId="683" priority="839"/>
  </conditionalFormatting>
  <conditionalFormatting sqref="B25">
    <cfRule type="duplicateValues" dxfId="682" priority="838"/>
  </conditionalFormatting>
  <conditionalFormatting sqref="B25">
    <cfRule type="duplicateValues" dxfId="681" priority="837"/>
  </conditionalFormatting>
  <conditionalFormatting sqref="B25">
    <cfRule type="duplicateValues" dxfId="680" priority="836"/>
  </conditionalFormatting>
  <conditionalFormatting sqref="B25">
    <cfRule type="duplicateValues" dxfId="679" priority="835"/>
  </conditionalFormatting>
  <conditionalFormatting sqref="B25">
    <cfRule type="duplicateValues" dxfId="678" priority="834"/>
  </conditionalFormatting>
  <conditionalFormatting sqref="B25">
    <cfRule type="duplicateValues" dxfId="677" priority="833"/>
  </conditionalFormatting>
  <conditionalFormatting sqref="B25">
    <cfRule type="duplicateValues" dxfId="676" priority="832"/>
  </conditionalFormatting>
  <conditionalFormatting sqref="B25">
    <cfRule type="duplicateValues" dxfId="675" priority="831"/>
  </conditionalFormatting>
  <conditionalFormatting sqref="B25">
    <cfRule type="duplicateValues" dxfId="674" priority="829"/>
    <cfRule type="duplicateValues" dxfId="673" priority="830"/>
  </conditionalFormatting>
  <conditionalFormatting sqref="B25">
    <cfRule type="duplicateValues" dxfId="672" priority="828"/>
  </conditionalFormatting>
  <conditionalFormatting sqref="B25">
    <cfRule type="duplicateValues" dxfId="671" priority="827"/>
  </conditionalFormatting>
  <conditionalFormatting sqref="B25">
    <cfRule type="duplicateValues" dxfId="670" priority="826"/>
  </conditionalFormatting>
  <conditionalFormatting sqref="B25">
    <cfRule type="duplicateValues" dxfId="669" priority="825"/>
  </conditionalFormatting>
  <conditionalFormatting sqref="B26">
    <cfRule type="duplicateValues" dxfId="668" priority="824"/>
  </conditionalFormatting>
  <conditionalFormatting sqref="B26">
    <cfRule type="duplicateValues" dxfId="667" priority="823"/>
  </conditionalFormatting>
  <conditionalFormatting sqref="B26">
    <cfRule type="duplicateValues" dxfId="666" priority="822"/>
  </conditionalFormatting>
  <conditionalFormatting sqref="B26">
    <cfRule type="duplicateValues" dxfId="665" priority="821"/>
  </conditionalFormatting>
  <conditionalFormatting sqref="B26">
    <cfRule type="duplicateValues" dxfId="664" priority="819"/>
    <cfRule type="duplicateValues" dxfId="663" priority="820"/>
  </conditionalFormatting>
  <conditionalFormatting sqref="B26">
    <cfRule type="duplicateValues" dxfId="662" priority="818"/>
  </conditionalFormatting>
  <conditionalFormatting sqref="B26">
    <cfRule type="duplicateValues" dxfId="661" priority="817"/>
  </conditionalFormatting>
  <conditionalFormatting sqref="B26">
    <cfRule type="duplicateValues" dxfId="660" priority="816"/>
  </conditionalFormatting>
  <conditionalFormatting sqref="B26">
    <cfRule type="duplicateValues" dxfId="659" priority="812"/>
    <cfRule type="duplicateValues" dxfId="658" priority="813"/>
    <cfRule type="duplicateValues" dxfId="657" priority="814"/>
    <cfRule type="duplicateValues" dxfId="656" priority="815"/>
  </conditionalFormatting>
  <conditionalFormatting sqref="B26">
    <cfRule type="duplicateValues" dxfId="655" priority="811"/>
  </conditionalFormatting>
  <conditionalFormatting sqref="B26">
    <cfRule type="duplicateValues" dxfId="654" priority="810"/>
  </conditionalFormatting>
  <conditionalFormatting sqref="B26">
    <cfRule type="duplicateValues" dxfId="653" priority="809"/>
  </conditionalFormatting>
  <conditionalFormatting sqref="B26">
    <cfRule type="duplicateValues" dxfId="652" priority="808"/>
  </conditionalFormatting>
  <conditionalFormatting sqref="B26">
    <cfRule type="duplicateValues" dxfId="651" priority="807"/>
  </conditionalFormatting>
  <conditionalFormatting sqref="B26">
    <cfRule type="duplicateValues" dxfId="650" priority="806"/>
  </conditionalFormatting>
  <conditionalFormatting sqref="B26">
    <cfRule type="duplicateValues" dxfId="649" priority="804"/>
    <cfRule type="duplicateValues" dxfId="648" priority="805"/>
  </conditionalFormatting>
  <conditionalFormatting sqref="B26">
    <cfRule type="duplicateValues" dxfId="647" priority="802"/>
    <cfRule type="duplicateValues" dxfId="646" priority="803"/>
  </conditionalFormatting>
  <conditionalFormatting sqref="B26">
    <cfRule type="duplicateValues" dxfId="645" priority="800"/>
    <cfRule type="duplicateValues" dxfId="644" priority="801"/>
  </conditionalFormatting>
  <conditionalFormatting sqref="B26">
    <cfRule type="duplicateValues" dxfId="643" priority="799"/>
  </conditionalFormatting>
  <conditionalFormatting sqref="B26">
    <cfRule type="duplicateValues" dxfId="642" priority="797"/>
    <cfRule type="duplicateValues" dxfId="641" priority="798"/>
  </conditionalFormatting>
  <conditionalFormatting sqref="B26">
    <cfRule type="duplicateValues" dxfId="640" priority="796"/>
  </conditionalFormatting>
  <conditionalFormatting sqref="B26">
    <cfRule type="duplicateValues" dxfId="639" priority="795"/>
  </conditionalFormatting>
  <conditionalFormatting sqref="B26">
    <cfRule type="duplicateValues" dxfId="638" priority="794"/>
  </conditionalFormatting>
  <conditionalFormatting sqref="B26">
    <cfRule type="duplicateValues" dxfId="637" priority="793"/>
  </conditionalFormatting>
  <conditionalFormatting sqref="B26">
    <cfRule type="duplicateValues" dxfId="636" priority="792"/>
  </conditionalFormatting>
  <conditionalFormatting sqref="B26">
    <cfRule type="duplicateValues" dxfId="635" priority="791"/>
  </conditionalFormatting>
  <conditionalFormatting sqref="B26">
    <cfRule type="duplicateValues" dxfId="634" priority="790"/>
  </conditionalFormatting>
  <conditionalFormatting sqref="B26">
    <cfRule type="duplicateValues" dxfId="633" priority="789"/>
  </conditionalFormatting>
  <conditionalFormatting sqref="B26">
    <cfRule type="duplicateValues" dxfId="632" priority="788"/>
  </conditionalFormatting>
  <conditionalFormatting sqref="B26">
    <cfRule type="duplicateValues" dxfId="631" priority="786"/>
    <cfRule type="duplicateValues" dxfId="630" priority="787"/>
  </conditionalFormatting>
  <conditionalFormatting sqref="B26">
    <cfRule type="duplicateValues" dxfId="629" priority="785"/>
  </conditionalFormatting>
  <conditionalFormatting sqref="B26">
    <cfRule type="duplicateValues" dxfId="628" priority="784"/>
  </conditionalFormatting>
  <conditionalFormatting sqref="B26">
    <cfRule type="duplicateValues" dxfId="627" priority="783"/>
  </conditionalFormatting>
  <conditionalFormatting sqref="B26">
    <cfRule type="duplicateValues" dxfId="626" priority="782"/>
  </conditionalFormatting>
  <conditionalFormatting sqref="B27">
    <cfRule type="duplicateValues" dxfId="625" priority="739"/>
  </conditionalFormatting>
  <conditionalFormatting sqref="B28">
    <cfRule type="duplicateValues" dxfId="624" priority="738"/>
  </conditionalFormatting>
  <conditionalFormatting sqref="B28">
    <cfRule type="duplicateValues" dxfId="623" priority="737"/>
  </conditionalFormatting>
  <conditionalFormatting sqref="B28">
    <cfRule type="duplicateValues" dxfId="622" priority="736"/>
  </conditionalFormatting>
  <conditionalFormatting sqref="B28">
    <cfRule type="duplicateValues" dxfId="621" priority="735"/>
  </conditionalFormatting>
  <conditionalFormatting sqref="B28">
    <cfRule type="duplicateValues" dxfId="620" priority="733"/>
    <cfRule type="duplicateValues" dxfId="619" priority="734"/>
  </conditionalFormatting>
  <conditionalFormatting sqref="B28">
    <cfRule type="duplicateValues" dxfId="618" priority="732"/>
  </conditionalFormatting>
  <conditionalFormatting sqref="B28">
    <cfRule type="duplicateValues" dxfId="617" priority="731"/>
  </conditionalFormatting>
  <conditionalFormatting sqref="B28">
    <cfRule type="duplicateValues" dxfId="616" priority="730"/>
  </conditionalFormatting>
  <conditionalFormatting sqref="B28">
    <cfRule type="duplicateValues" dxfId="615" priority="726"/>
    <cfRule type="duplicateValues" dxfId="614" priority="727"/>
    <cfRule type="duplicateValues" dxfId="613" priority="728"/>
    <cfRule type="duplicateValues" dxfId="612" priority="729"/>
  </conditionalFormatting>
  <conditionalFormatting sqref="B28">
    <cfRule type="duplicateValues" dxfId="611" priority="725"/>
  </conditionalFormatting>
  <conditionalFormatting sqref="B28">
    <cfRule type="duplicateValues" dxfId="610" priority="724"/>
  </conditionalFormatting>
  <conditionalFormatting sqref="B28">
    <cfRule type="duplicateValues" dxfId="609" priority="723"/>
  </conditionalFormatting>
  <conditionalFormatting sqref="B28">
    <cfRule type="duplicateValues" dxfId="608" priority="722"/>
  </conditionalFormatting>
  <conditionalFormatting sqref="B28">
    <cfRule type="duplicateValues" dxfId="607" priority="721"/>
  </conditionalFormatting>
  <conditionalFormatting sqref="B28">
    <cfRule type="duplicateValues" dxfId="606" priority="720"/>
  </conditionalFormatting>
  <conditionalFormatting sqref="B28">
    <cfRule type="duplicateValues" dxfId="605" priority="718"/>
    <cfRule type="duplicateValues" dxfId="604" priority="719"/>
  </conditionalFormatting>
  <conditionalFormatting sqref="B28">
    <cfRule type="duplicateValues" dxfId="603" priority="716"/>
    <cfRule type="duplicateValues" dxfId="602" priority="717"/>
  </conditionalFormatting>
  <conditionalFormatting sqref="B28">
    <cfRule type="duplicateValues" dxfId="601" priority="714"/>
    <cfRule type="duplicateValues" dxfId="600" priority="715"/>
  </conditionalFormatting>
  <conditionalFormatting sqref="B28">
    <cfRule type="duplicateValues" dxfId="599" priority="713"/>
  </conditionalFormatting>
  <conditionalFormatting sqref="B28">
    <cfRule type="duplicateValues" dxfId="598" priority="711"/>
    <cfRule type="duplicateValues" dxfId="597" priority="712"/>
  </conditionalFormatting>
  <conditionalFormatting sqref="B28">
    <cfRule type="duplicateValues" dxfId="596" priority="710"/>
  </conditionalFormatting>
  <conditionalFormatting sqref="B28">
    <cfRule type="duplicateValues" dxfId="595" priority="709"/>
  </conditionalFormatting>
  <conditionalFormatting sqref="B28">
    <cfRule type="duplicateValues" dxfId="594" priority="708"/>
  </conditionalFormatting>
  <conditionalFormatting sqref="B28">
    <cfRule type="duplicateValues" dxfId="593" priority="707"/>
  </conditionalFormatting>
  <conditionalFormatting sqref="B28">
    <cfRule type="duplicateValues" dxfId="592" priority="706"/>
  </conditionalFormatting>
  <conditionalFormatting sqref="B28">
    <cfRule type="duplicateValues" dxfId="591" priority="705"/>
  </conditionalFormatting>
  <conditionalFormatting sqref="B28">
    <cfRule type="duplicateValues" dxfId="590" priority="704"/>
  </conditionalFormatting>
  <conditionalFormatting sqref="B28">
    <cfRule type="duplicateValues" dxfId="589" priority="703"/>
  </conditionalFormatting>
  <conditionalFormatting sqref="B28">
    <cfRule type="duplicateValues" dxfId="588" priority="702"/>
  </conditionalFormatting>
  <conditionalFormatting sqref="B28">
    <cfRule type="duplicateValues" dxfId="587" priority="700"/>
    <cfRule type="duplicateValues" dxfId="586" priority="701"/>
  </conditionalFormatting>
  <conditionalFormatting sqref="B28">
    <cfRule type="duplicateValues" dxfId="585" priority="699"/>
  </conditionalFormatting>
  <conditionalFormatting sqref="B28">
    <cfRule type="duplicateValues" dxfId="584" priority="698"/>
  </conditionalFormatting>
  <conditionalFormatting sqref="B28">
    <cfRule type="duplicateValues" dxfId="583" priority="697"/>
  </conditionalFormatting>
  <conditionalFormatting sqref="B28">
    <cfRule type="duplicateValues" dxfId="582" priority="696"/>
  </conditionalFormatting>
  <conditionalFormatting sqref="B30:B32">
    <cfRule type="duplicateValues" dxfId="581" priority="693"/>
  </conditionalFormatting>
  <conditionalFormatting sqref="B30:B32">
    <cfRule type="duplicateValues" dxfId="580" priority="692"/>
  </conditionalFormatting>
  <conditionalFormatting sqref="B30:B32">
    <cfRule type="duplicateValues" dxfId="579" priority="691"/>
  </conditionalFormatting>
  <conditionalFormatting sqref="B30:B32">
    <cfRule type="duplicateValues" dxfId="578" priority="690"/>
  </conditionalFormatting>
  <conditionalFormatting sqref="B30:B32">
    <cfRule type="duplicateValues" dxfId="577" priority="688"/>
    <cfRule type="duplicateValues" dxfId="576" priority="689"/>
  </conditionalFormatting>
  <conditionalFormatting sqref="B30:B32">
    <cfRule type="duplicateValues" dxfId="575" priority="687"/>
  </conditionalFormatting>
  <conditionalFormatting sqref="B30:B32">
    <cfRule type="duplicateValues" dxfId="574" priority="686"/>
  </conditionalFormatting>
  <conditionalFormatting sqref="B30:B32">
    <cfRule type="duplicateValues" dxfId="573" priority="685"/>
  </conditionalFormatting>
  <conditionalFormatting sqref="B30:B32">
    <cfRule type="duplicateValues" dxfId="572" priority="681"/>
    <cfRule type="duplicateValues" dxfId="571" priority="682"/>
    <cfRule type="duplicateValues" dxfId="570" priority="683"/>
    <cfRule type="duplicateValues" dxfId="569" priority="684"/>
  </conditionalFormatting>
  <conditionalFormatting sqref="B30:B32">
    <cfRule type="duplicateValues" dxfId="568" priority="680"/>
  </conditionalFormatting>
  <conditionalFormatting sqref="B30:B32">
    <cfRule type="duplicateValues" dxfId="567" priority="679"/>
  </conditionalFormatting>
  <conditionalFormatting sqref="B30:B32">
    <cfRule type="duplicateValues" dxfId="566" priority="678"/>
  </conditionalFormatting>
  <conditionalFormatting sqref="B30:B32">
    <cfRule type="duplicateValues" dxfId="565" priority="677"/>
  </conditionalFormatting>
  <conditionalFormatting sqref="B30:B32">
    <cfRule type="duplicateValues" dxfId="564" priority="676"/>
  </conditionalFormatting>
  <conditionalFormatting sqref="B30:B32">
    <cfRule type="duplicateValues" dxfId="563" priority="675"/>
  </conditionalFormatting>
  <conditionalFormatting sqref="B30:B32">
    <cfRule type="duplicateValues" dxfId="562" priority="673"/>
    <cfRule type="duplicateValues" dxfId="561" priority="674"/>
  </conditionalFormatting>
  <conditionalFormatting sqref="B30:B32">
    <cfRule type="duplicateValues" dxfId="560" priority="671"/>
    <cfRule type="duplicateValues" dxfId="559" priority="672"/>
  </conditionalFormatting>
  <conditionalFormatting sqref="B30:B32">
    <cfRule type="duplicateValues" dxfId="558" priority="669"/>
    <cfRule type="duplicateValues" dxfId="557" priority="670"/>
  </conditionalFormatting>
  <conditionalFormatting sqref="B30:B32">
    <cfRule type="duplicateValues" dxfId="556" priority="668"/>
  </conditionalFormatting>
  <conditionalFormatting sqref="B30:B32">
    <cfRule type="duplicateValues" dxfId="555" priority="666"/>
    <cfRule type="duplicateValues" dxfId="554" priority="667"/>
  </conditionalFormatting>
  <conditionalFormatting sqref="B30:B32">
    <cfRule type="duplicateValues" dxfId="553" priority="665"/>
  </conditionalFormatting>
  <conditionalFormatting sqref="B30:B32">
    <cfRule type="duplicateValues" dxfId="552" priority="664"/>
  </conditionalFormatting>
  <conditionalFormatting sqref="B30:B32">
    <cfRule type="duplicateValues" dxfId="551" priority="663"/>
  </conditionalFormatting>
  <conditionalFormatting sqref="B30:B32">
    <cfRule type="duplicateValues" dxfId="550" priority="662"/>
  </conditionalFormatting>
  <conditionalFormatting sqref="B30:B32">
    <cfRule type="duplicateValues" dxfId="549" priority="661"/>
  </conditionalFormatting>
  <conditionalFormatting sqref="B30:B32">
    <cfRule type="duplicateValues" dxfId="548" priority="660"/>
  </conditionalFormatting>
  <conditionalFormatting sqref="B30:B32">
    <cfRule type="duplicateValues" dxfId="547" priority="659"/>
  </conditionalFormatting>
  <conditionalFormatting sqref="B30:B32">
    <cfRule type="duplicateValues" dxfId="546" priority="658"/>
  </conditionalFormatting>
  <conditionalFormatting sqref="B30:B32">
    <cfRule type="duplicateValues" dxfId="545" priority="657"/>
  </conditionalFormatting>
  <conditionalFormatting sqref="B30:B32">
    <cfRule type="duplicateValues" dxfId="544" priority="655"/>
    <cfRule type="duplicateValues" dxfId="543" priority="656"/>
  </conditionalFormatting>
  <conditionalFormatting sqref="B30:B32">
    <cfRule type="duplicateValues" dxfId="542" priority="654"/>
  </conditionalFormatting>
  <conditionalFormatting sqref="B30:B32">
    <cfRule type="duplicateValues" dxfId="541" priority="653"/>
  </conditionalFormatting>
  <conditionalFormatting sqref="B30:B32">
    <cfRule type="duplicateValues" dxfId="540" priority="652"/>
  </conditionalFormatting>
  <conditionalFormatting sqref="B30:B32">
    <cfRule type="duplicateValues" dxfId="539" priority="651"/>
  </conditionalFormatting>
  <conditionalFormatting sqref="B33">
    <cfRule type="duplicateValues" dxfId="538" priority="608"/>
  </conditionalFormatting>
  <conditionalFormatting sqref="B34">
    <cfRule type="duplicateValues" dxfId="537" priority="565"/>
  </conditionalFormatting>
  <conditionalFormatting sqref="B35">
    <cfRule type="duplicateValues" dxfId="536" priority="521"/>
  </conditionalFormatting>
  <conditionalFormatting sqref="B36">
    <cfRule type="duplicateValues" dxfId="535" priority="519"/>
  </conditionalFormatting>
  <conditionalFormatting sqref="B36">
    <cfRule type="duplicateValues" dxfId="534" priority="518"/>
  </conditionalFormatting>
  <conditionalFormatting sqref="B36">
    <cfRule type="duplicateValues" dxfId="533" priority="517"/>
  </conditionalFormatting>
  <conditionalFormatting sqref="B36">
    <cfRule type="duplicateValues" dxfId="532" priority="516"/>
  </conditionalFormatting>
  <conditionalFormatting sqref="B36">
    <cfRule type="duplicateValues" dxfId="531" priority="514"/>
    <cfRule type="duplicateValues" dxfId="530" priority="515"/>
  </conditionalFormatting>
  <conditionalFormatting sqref="B36">
    <cfRule type="duplicateValues" dxfId="529" priority="513"/>
  </conditionalFormatting>
  <conditionalFormatting sqref="B36">
    <cfRule type="duplicateValues" dxfId="528" priority="512"/>
  </conditionalFormatting>
  <conditionalFormatting sqref="B36">
    <cfRule type="duplicateValues" dxfId="527" priority="511"/>
  </conditionalFormatting>
  <conditionalFormatting sqref="B36">
    <cfRule type="duplicateValues" dxfId="526" priority="507"/>
    <cfRule type="duplicateValues" dxfId="525" priority="508"/>
    <cfRule type="duplicateValues" dxfId="524" priority="509"/>
    <cfRule type="duplicateValues" dxfId="523" priority="510"/>
  </conditionalFormatting>
  <conditionalFormatting sqref="B36">
    <cfRule type="duplicateValues" dxfId="522" priority="506"/>
  </conditionalFormatting>
  <conditionalFormatting sqref="B36">
    <cfRule type="duplicateValues" dxfId="521" priority="505"/>
  </conditionalFormatting>
  <conditionalFormatting sqref="B36">
    <cfRule type="duplicateValues" dxfId="520" priority="504"/>
  </conditionalFormatting>
  <conditionalFormatting sqref="B36">
    <cfRule type="duplicateValues" dxfId="519" priority="503"/>
  </conditionalFormatting>
  <conditionalFormatting sqref="B36">
    <cfRule type="duplicateValues" dxfId="518" priority="502"/>
  </conditionalFormatting>
  <conditionalFormatting sqref="B36">
    <cfRule type="duplicateValues" dxfId="517" priority="501"/>
  </conditionalFormatting>
  <conditionalFormatting sqref="B36">
    <cfRule type="duplicateValues" dxfId="516" priority="499"/>
    <cfRule type="duplicateValues" dxfId="515" priority="500"/>
  </conditionalFormatting>
  <conditionalFormatting sqref="B36">
    <cfRule type="duplicateValues" dxfId="514" priority="497"/>
    <cfRule type="duplicateValues" dxfId="513" priority="498"/>
  </conditionalFormatting>
  <conditionalFormatting sqref="B36">
    <cfRule type="duplicateValues" dxfId="512" priority="495"/>
    <cfRule type="duplicateValues" dxfId="511" priority="496"/>
  </conditionalFormatting>
  <conditionalFormatting sqref="B36">
    <cfRule type="duplicateValues" dxfId="510" priority="494"/>
  </conditionalFormatting>
  <conditionalFormatting sqref="B36">
    <cfRule type="duplicateValues" dxfId="509" priority="492"/>
    <cfRule type="duplicateValues" dxfId="508" priority="493"/>
  </conditionalFormatting>
  <conditionalFormatting sqref="B36">
    <cfRule type="duplicateValues" dxfId="507" priority="491"/>
  </conditionalFormatting>
  <conditionalFormatting sqref="B36">
    <cfRule type="duplicateValues" dxfId="506" priority="490"/>
  </conditionalFormatting>
  <conditionalFormatting sqref="B36">
    <cfRule type="duplicateValues" dxfId="505" priority="489"/>
  </conditionalFormatting>
  <conditionalFormatting sqref="B36">
    <cfRule type="duplicateValues" dxfId="504" priority="488"/>
  </conditionalFormatting>
  <conditionalFormatting sqref="B36">
    <cfRule type="duplicateValues" dxfId="503" priority="487"/>
  </conditionalFormatting>
  <conditionalFormatting sqref="B36">
    <cfRule type="duplicateValues" dxfId="502" priority="486"/>
  </conditionalFormatting>
  <conditionalFormatting sqref="B36">
    <cfRule type="duplicateValues" dxfId="501" priority="485"/>
  </conditionalFormatting>
  <conditionalFormatting sqref="B36">
    <cfRule type="duplicateValues" dxfId="500" priority="484"/>
  </conditionalFormatting>
  <conditionalFormatting sqref="B36">
    <cfRule type="duplicateValues" dxfId="499" priority="483"/>
  </conditionalFormatting>
  <conditionalFormatting sqref="B36">
    <cfRule type="duplicateValues" dxfId="498" priority="481"/>
    <cfRule type="duplicateValues" dxfId="497" priority="482"/>
  </conditionalFormatting>
  <conditionalFormatting sqref="B36">
    <cfRule type="duplicateValues" dxfId="496" priority="480"/>
  </conditionalFormatting>
  <conditionalFormatting sqref="B36">
    <cfRule type="duplicateValues" dxfId="495" priority="479"/>
  </conditionalFormatting>
  <conditionalFormatting sqref="B36">
    <cfRule type="duplicateValues" dxfId="494" priority="478"/>
  </conditionalFormatting>
  <conditionalFormatting sqref="B36">
    <cfRule type="duplicateValues" dxfId="493" priority="477"/>
  </conditionalFormatting>
  <conditionalFormatting sqref="B37">
    <cfRule type="duplicateValues" dxfId="492" priority="476"/>
  </conditionalFormatting>
  <conditionalFormatting sqref="B37">
    <cfRule type="duplicateValues" dxfId="491" priority="475"/>
  </conditionalFormatting>
  <conditionalFormatting sqref="B37">
    <cfRule type="duplicateValues" dxfId="490" priority="474"/>
  </conditionalFormatting>
  <conditionalFormatting sqref="B37">
    <cfRule type="duplicateValues" dxfId="489" priority="473"/>
  </conditionalFormatting>
  <conditionalFormatting sqref="B37">
    <cfRule type="duplicateValues" dxfId="488" priority="471"/>
    <cfRule type="duplicateValues" dxfId="487" priority="472"/>
  </conditionalFormatting>
  <conditionalFormatting sqref="B37">
    <cfRule type="duplicateValues" dxfId="486" priority="470"/>
  </conditionalFormatting>
  <conditionalFormatting sqref="B37">
    <cfRule type="duplicateValues" dxfId="485" priority="469"/>
  </conditionalFormatting>
  <conditionalFormatting sqref="B37">
    <cfRule type="duplicateValues" dxfId="484" priority="468"/>
  </conditionalFormatting>
  <conditionalFormatting sqref="B37">
    <cfRule type="duplicateValues" dxfId="483" priority="464"/>
    <cfRule type="duplicateValues" dxfId="482" priority="465"/>
    <cfRule type="duplicateValues" dxfId="481" priority="466"/>
    <cfRule type="duplicateValues" dxfId="480" priority="467"/>
  </conditionalFormatting>
  <conditionalFormatting sqref="B37">
    <cfRule type="duplicateValues" dxfId="479" priority="463"/>
  </conditionalFormatting>
  <conditionalFormatting sqref="B37">
    <cfRule type="duplicateValues" dxfId="478" priority="462"/>
  </conditionalFormatting>
  <conditionalFormatting sqref="B37">
    <cfRule type="duplicateValues" dxfId="477" priority="461"/>
  </conditionalFormatting>
  <conditionalFormatting sqref="B37">
    <cfRule type="duplicateValues" dxfId="476" priority="460"/>
  </conditionalFormatting>
  <conditionalFormatting sqref="B37">
    <cfRule type="duplicateValues" dxfId="475" priority="459"/>
  </conditionalFormatting>
  <conditionalFormatting sqref="B37">
    <cfRule type="duplicateValues" dxfId="474" priority="458"/>
  </conditionalFormatting>
  <conditionalFormatting sqref="B37">
    <cfRule type="duplicateValues" dxfId="473" priority="456"/>
    <cfRule type="duplicateValues" dxfId="472" priority="457"/>
  </conditionalFormatting>
  <conditionalFormatting sqref="B37">
    <cfRule type="duplicateValues" dxfId="471" priority="454"/>
    <cfRule type="duplicateValues" dxfId="470" priority="455"/>
  </conditionalFormatting>
  <conditionalFormatting sqref="B37">
    <cfRule type="duplicateValues" dxfId="469" priority="452"/>
    <cfRule type="duplicateValues" dxfId="468" priority="453"/>
  </conditionalFormatting>
  <conditionalFormatting sqref="B37">
    <cfRule type="duplicateValues" dxfId="467" priority="451"/>
  </conditionalFormatting>
  <conditionalFormatting sqref="B37">
    <cfRule type="duplicateValues" dxfId="466" priority="449"/>
    <cfRule type="duplicateValues" dxfId="465" priority="450"/>
  </conditionalFormatting>
  <conditionalFormatting sqref="B37">
    <cfRule type="duplicateValues" dxfId="464" priority="448"/>
  </conditionalFormatting>
  <conditionalFormatting sqref="B37">
    <cfRule type="duplicateValues" dxfId="463" priority="447"/>
  </conditionalFormatting>
  <conditionalFormatting sqref="B37">
    <cfRule type="duplicateValues" dxfId="462" priority="446"/>
  </conditionalFormatting>
  <conditionalFormatting sqref="B37">
    <cfRule type="duplicateValues" dxfId="461" priority="445"/>
  </conditionalFormatting>
  <conditionalFormatting sqref="B37">
    <cfRule type="duplicateValues" dxfId="460" priority="444"/>
  </conditionalFormatting>
  <conditionalFormatting sqref="B37">
    <cfRule type="duplicateValues" dxfId="459" priority="443"/>
  </conditionalFormatting>
  <conditionalFormatting sqref="B37">
    <cfRule type="duplicateValues" dxfId="458" priority="442"/>
  </conditionalFormatting>
  <conditionalFormatting sqref="B37">
    <cfRule type="duplicateValues" dxfId="457" priority="441"/>
  </conditionalFormatting>
  <conditionalFormatting sqref="B37">
    <cfRule type="duplicateValues" dxfId="456" priority="440"/>
  </conditionalFormatting>
  <conditionalFormatting sqref="B37">
    <cfRule type="duplicateValues" dxfId="455" priority="438"/>
    <cfRule type="duplicateValues" dxfId="454" priority="439"/>
  </conditionalFormatting>
  <conditionalFormatting sqref="B37">
    <cfRule type="duplicateValues" dxfId="453" priority="437"/>
  </conditionalFormatting>
  <conditionalFormatting sqref="B37">
    <cfRule type="duplicateValues" dxfId="452" priority="436"/>
  </conditionalFormatting>
  <conditionalFormatting sqref="B37">
    <cfRule type="duplicateValues" dxfId="451" priority="435"/>
  </conditionalFormatting>
  <conditionalFormatting sqref="B37">
    <cfRule type="duplicateValues" dxfId="450" priority="434"/>
  </conditionalFormatting>
  <conditionalFormatting sqref="B38:B39">
    <cfRule type="duplicateValues" dxfId="449" priority="433"/>
  </conditionalFormatting>
  <conditionalFormatting sqref="B38:B39">
    <cfRule type="duplicateValues" dxfId="448" priority="432"/>
  </conditionalFormatting>
  <conditionalFormatting sqref="B38:B39">
    <cfRule type="duplicateValues" dxfId="447" priority="431"/>
  </conditionalFormatting>
  <conditionalFormatting sqref="B38:B39">
    <cfRule type="duplicateValues" dxfId="446" priority="430"/>
  </conditionalFormatting>
  <conditionalFormatting sqref="B38:B39">
    <cfRule type="duplicateValues" dxfId="445" priority="428"/>
    <cfRule type="duplicateValues" dxfId="444" priority="429"/>
  </conditionalFormatting>
  <conditionalFormatting sqref="B38:B39">
    <cfRule type="duplicateValues" dxfId="443" priority="427"/>
  </conditionalFormatting>
  <conditionalFormatting sqref="B38:B39">
    <cfRule type="duplicateValues" dxfId="442" priority="426"/>
  </conditionalFormatting>
  <conditionalFormatting sqref="B38:B39">
    <cfRule type="duplicateValues" dxfId="441" priority="425"/>
  </conditionalFormatting>
  <conditionalFormatting sqref="B38:B39">
    <cfRule type="duplicateValues" dxfId="440" priority="421"/>
    <cfRule type="duplicateValues" dxfId="439" priority="422"/>
    <cfRule type="duplicateValues" dxfId="438" priority="423"/>
    <cfRule type="duplicateValues" dxfId="437" priority="424"/>
  </conditionalFormatting>
  <conditionalFormatting sqref="B38:B39">
    <cfRule type="duplicateValues" dxfId="436" priority="420"/>
  </conditionalFormatting>
  <conditionalFormatting sqref="B38:B39">
    <cfRule type="duplicateValues" dxfId="435" priority="419"/>
  </conditionalFormatting>
  <conditionalFormatting sqref="B38:B39">
    <cfRule type="duplicateValues" dxfId="434" priority="418"/>
  </conditionalFormatting>
  <conditionalFormatting sqref="B38:B39">
    <cfRule type="duplicateValues" dxfId="433" priority="417"/>
  </conditionalFormatting>
  <conditionalFormatting sqref="B38:B39">
    <cfRule type="duplicateValues" dxfId="432" priority="416"/>
  </conditionalFormatting>
  <conditionalFormatting sqref="B38:B39">
    <cfRule type="duplicateValues" dxfId="431" priority="415"/>
  </conditionalFormatting>
  <conditionalFormatting sqref="B38:B39">
    <cfRule type="duplicateValues" dxfId="430" priority="413"/>
    <cfRule type="duplicateValues" dxfId="429" priority="414"/>
  </conditionalFormatting>
  <conditionalFormatting sqref="B38:B39">
    <cfRule type="duplicateValues" dxfId="428" priority="411"/>
    <cfRule type="duplicateValues" dxfId="427" priority="412"/>
  </conditionalFormatting>
  <conditionalFormatting sqref="B38:B39">
    <cfRule type="duplicateValues" dxfId="426" priority="409"/>
    <cfRule type="duplicateValues" dxfId="425" priority="410"/>
  </conditionalFormatting>
  <conditionalFormatting sqref="B38:B39">
    <cfRule type="duplicateValues" dxfId="424" priority="408"/>
  </conditionalFormatting>
  <conditionalFormatting sqref="B38:B39">
    <cfRule type="duplicateValues" dxfId="423" priority="406"/>
    <cfRule type="duplicateValues" dxfId="422" priority="407"/>
  </conditionalFormatting>
  <conditionalFormatting sqref="B38:B39">
    <cfRule type="duplicateValues" dxfId="421" priority="405"/>
  </conditionalFormatting>
  <conditionalFormatting sqref="B38:B39">
    <cfRule type="duplicateValues" dxfId="420" priority="404"/>
  </conditionalFormatting>
  <conditionalFormatting sqref="B38:B39">
    <cfRule type="duplicateValues" dxfId="419" priority="403"/>
  </conditionalFormatting>
  <conditionalFormatting sqref="B38:B39">
    <cfRule type="duplicateValues" dxfId="418" priority="402"/>
  </conditionalFormatting>
  <conditionalFormatting sqref="B38:B39">
    <cfRule type="duplicateValues" dxfId="417" priority="401"/>
  </conditionalFormatting>
  <conditionalFormatting sqref="B38:B39">
    <cfRule type="duplicateValues" dxfId="416" priority="400"/>
  </conditionalFormatting>
  <conditionalFormatting sqref="B38:B39">
    <cfRule type="duplicateValues" dxfId="415" priority="399"/>
  </conditionalFormatting>
  <conditionalFormatting sqref="B38:B39">
    <cfRule type="duplicateValues" dxfId="414" priority="398"/>
  </conditionalFormatting>
  <conditionalFormatting sqref="B38:B39">
    <cfRule type="duplicateValues" dxfId="413" priority="397"/>
  </conditionalFormatting>
  <conditionalFormatting sqref="B38:B39">
    <cfRule type="duplicateValues" dxfId="412" priority="395"/>
    <cfRule type="duplicateValues" dxfId="411" priority="396"/>
  </conditionalFormatting>
  <conditionalFormatting sqref="B38:B39">
    <cfRule type="duplicateValues" dxfId="410" priority="394"/>
  </conditionalFormatting>
  <conditionalFormatting sqref="B38:B39">
    <cfRule type="duplicateValues" dxfId="409" priority="393"/>
  </conditionalFormatting>
  <conditionalFormatting sqref="B38:B39">
    <cfRule type="duplicateValues" dxfId="408" priority="392"/>
  </conditionalFormatting>
  <conditionalFormatting sqref="B38:B39">
    <cfRule type="duplicateValues" dxfId="407" priority="391"/>
  </conditionalFormatting>
  <conditionalFormatting sqref="B40:B41">
    <cfRule type="duplicateValues" dxfId="406" priority="390"/>
  </conditionalFormatting>
  <conditionalFormatting sqref="B40:B41">
    <cfRule type="duplicateValues" dxfId="405" priority="389"/>
  </conditionalFormatting>
  <conditionalFormatting sqref="B40:B41">
    <cfRule type="duplicateValues" dxfId="404" priority="388"/>
  </conditionalFormatting>
  <conditionalFormatting sqref="B40:B41">
    <cfRule type="duplicateValues" dxfId="403" priority="387"/>
  </conditionalFormatting>
  <conditionalFormatting sqref="B40:B41">
    <cfRule type="duplicateValues" dxfId="402" priority="385"/>
    <cfRule type="duplicateValues" dxfId="401" priority="386"/>
  </conditionalFormatting>
  <conditionalFormatting sqref="B40:B41">
    <cfRule type="duplicateValues" dxfId="400" priority="384"/>
  </conditionalFormatting>
  <conditionalFormatting sqref="B40:B41">
    <cfRule type="duplicateValues" dxfId="399" priority="383"/>
  </conditionalFormatting>
  <conditionalFormatting sqref="B40:B41">
    <cfRule type="duplicateValues" dxfId="398" priority="382"/>
  </conditionalFormatting>
  <conditionalFormatting sqref="B40:B41">
    <cfRule type="duplicateValues" dxfId="397" priority="378"/>
    <cfRule type="duplicateValues" dxfId="396" priority="379"/>
    <cfRule type="duplicateValues" dxfId="395" priority="380"/>
    <cfRule type="duplicateValues" dxfId="394" priority="381"/>
  </conditionalFormatting>
  <conditionalFormatting sqref="B40:B41">
    <cfRule type="duplicateValues" dxfId="393" priority="377"/>
  </conditionalFormatting>
  <conditionalFormatting sqref="B40:B41">
    <cfRule type="duplicateValues" dxfId="392" priority="376"/>
  </conditionalFormatting>
  <conditionalFormatting sqref="B40:B41">
    <cfRule type="duplicateValues" dxfId="391" priority="375"/>
  </conditionalFormatting>
  <conditionalFormatting sqref="B40:B41">
    <cfRule type="duplicateValues" dxfId="390" priority="374"/>
  </conditionalFormatting>
  <conditionalFormatting sqref="B40:B41">
    <cfRule type="duplicateValues" dxfId="389" priority="373"/>
  </conditionalFormatting>
  <conditionalFormatting sqref="B40:B41">
    <cfRule type="duplicateValues" dxfId="388" priority="372"/>
  </conditionalFormatting>
  <conditionalFormatting sqref="B40:B41">
    <cfRule type="duplicateValues" dxfId="387" priority="370"/>
    <cfRule type="duplicateValues" dxfId="386" priority="371"/>
  </conditionalFormatting>
  <conditionalFormatting sqref="B40:B41">
    <cfRule type="duplicateValues" dxfId="385" priority="368"/>
    <cfRule type="duplicateValues" dxfId="384" priority="369"/>
  </conditionalFormatting>
  <conditionalFormatting sqref="B40:B41">
    <cfRule type="duplicateValues" dxfId="383" priority="366"/>
    <cfRule type="duplicateValues" dxfId="382" priority="367"/>
  </conditionalFormatting>
  <conditionalFormatting sqref="B40:B41">
    <cfRule type="duplicateValues" dxfId="381" priority="365"/>
  </conditionalFormatting>
  <conditionalFormatting sqref="B40:B41">
    <cfRule type="duplicateValues" dxfId="380" priority="363"/>
    <cfRule type="duplicateValues" dxfId="379" priority="364"/>
  </conditionalFormatting>
  <conditionalFormatting sqref="B40:B41">
    <cfRule type="duplicateValues" dxfId="378" priority="362"/>
  </conditionalFormatting>
  <conditionalFormatting sqref="B40:B41">
    <cfRule type="duplicateValues" dxfId="377" priority="361"/>
  </conditionalFormatting>
  <conditionalFormatting sqref="B40:B41">
    <cfRule type="duplicateValues" dxfId="376" priority="360"/>
  </conditionalFormatting>
  <conditionalFormatting sqref="B40:B41">
    <cfRule type="duplicateValues" dxfId="375" priority="359"/>
  </conditionalFormatting>
  <conditionalFormatting sqref="B40:B41">
    <cfRule type="duplicateValues" dxfId="374" priority="358"/>
  </conditionalFormatting>
  <conditionalFormatting sqref="B40:B41">
    <cfRule type="duplicateValues" dxfId="373" priority="357"/>
  </conditionalFormatting>
  <conditionalFormatting sqref="B40:B41">
    <cfRule type="duplicateValues" dxfId="372" priority="356"/>
  </conditionalFormatting>
  <conditionalFormatting sqref="B40:B41">
    <cfRule type="duplicateValues" dxfId="371" priority="355"/>
  </conditionalFormatting>
  <conditionalFormatting sqref="B40:B41">
    <cfRule type="duplicateValues" dxfId="370" priority="354"/>
  </conditionalFormatting>
  <conditionalFormatting sqref="B40:B41">
    <cfRule type="duplicateValues" dxfId="369" priority="352"/>
    <cfRule type="duplicateValues" dxfId="368" priority="353"/>
  </conditionalFormatting>
  <conditionalFormatting sqref="B40:B41">
    <cfRule type="duplicateValues" dxfId="367" priority="351"/>
  </conditionalFormatting>
  <conditionalFormatting sqref="B40:B41">
    <cfRule type="duplicateValues" dxfId="366" priority="350"/>
  </conditionalFormatting>
  <conditionalFormatting sqref="B40:B41">
    <cfRule type="duplicateValues" dxfId="365" priority="349"/>
  </conditionalFormatting>
  <conditionalFormatting sqref="B40:B41">
    <cfRule type="duplicateValues" dxfId="364" priority="348"/>
  </conditionalFormatting>
  <conditionalFormatting sqref="B42">
    <cfRule type="duplicateValues" dxfId="363" priority="347"/>
  </conditionalFormatting>
  <conditionalFormatting sqref="B42">
    <cfRule type="duplicateValues" dxfId="362" priority="346"/>
  </conditionalFormatting>
  <conditionalFormatting sqref="B42">
    <cfRule type="duplicateValues" dxfId="361" priority="345"/>
  </conditionalFormatting>
  <conditionalFormatting sqref="B42">
    <cfRule type="duplicateValues" dxfId="360" priority="344"/>
  </conditionalFormatting>
  <conditionalFormatting sqref="B42">
    <cfRule type="duplicateValues" dxfId="359" priority="342"/>
    <cfRule type="duplicateValues" dxfId="358" priority="343"/>
  </conditionalFormatting>
  <conditionalFormatting sqref="B42">
    <cfRule type="duplicateValues" dxfId="357" priority="341"/>
  </conditionalFormatting>
  <conditionalFormatting sqref="B42">
    <cfRule type="duplicateValues" dxfId="356" priority="340"/>
  </conditionalFormatting>
  <conditionalFormatting sqref="B42">
    <cfRule type="duplicateValues" dxfId="355" priority="339"/>
  </conditionalFormatting>
  <conditionalFormatting sqref="B42">
    <cfRule type="duplicateValues" dxfId="354" priority="335"/>
    <cfRule type="duplicateValues" dxfId="353" priority="336"/>
    <cfRule type="duplicateValues" dxfId="352" priority="337"/>
    <cfRule type="duplicateValues" dxfId="351" priority="338"/>
  </conditionalFormatting>
  <conditionalFormatting sqref="B42">
    <cfRule type="duplicateValues" dxfId="350" priority="334"/>
  </conditionalFormatting>
  <conditionalFormatting sqref="B42">
    <cfRule type="duplicateValues" dxfId="349" priority="333"/>
  </conditionalFormatting>
  <conditionalFormatting sqref="B42">
    <cfRule type="duplicateValues" dxfId="348" priority="332"/>
  </conditionalFormatting>
  <conditionalFormatting sqref="B42">
    <cfRule type="duplicateValues" dxfId="347" priority="331"/>
  </conditionalFormatting>
  <conditionalFormatting sqref="B42">
    <cfRule type="duplicateValues" dxfId="346" priority="330"/>
  </conditionalFormatting>
  <conditionalFormatting sqref="B42">
    <cfRule type="duplicateValues" dxfId="345" priority="329"/>
  </conditionalFormatting>
  <conditionalFormatting sqref="B42">
    <cfRule type="duplicateValues" dxfId="344" priority="327"/>
    <cfRule type="duplicateValues" dxfId="343" priority="328"/>
  </conditionalFormatting>
  <conditionalFormatting sqref="B42">
    <cfRule type="duplicateValues" dxfId="342" priority="325"/>
    <cfRule type="duplicateValues" dxfId="341" priority="326"/>
  </conditionalFormatting>
  <conditionalFormatting sqref="B42">
    <cfRule type="duplicateValues" dxfId="340" priority="323"/>
    <cfRule type="duplicateValues" dxfId="339" priority="324"/>
  </conditionalFormatting>
  <conditionalFormatting sqref="B42">
    <cfRule type="duplicateValues" dxfId="338" priority="322"/>
  </conditionalFormatting>
  <conditionalFormatting sqref="B42">
    <cfRule type="duplicateValues" dxfId="337" priority="320"/>
    <cfRule type="duplicateValues" dxfId="336" priority="321"/>
  </conditionalFormatting>
  <conditionalFormatting sqref="B42">
    <cfRule type="duplicateValues" dxfId="335" priority="319"/>
  </conditionalFormatting>
  <conditionalFormatting sqref="B42">
    <cfRule type="duplicateValues" dxfId="334" priority="318"/>
  </conditionalFormatting>
  <conditionalFormatting sqref="B42">
    <cfRule type="duplicateValues" dxfId="333" priority="317"/>
  </conditionalFormatting>
  <conditionalFormatting sqref="B42">
    <cfRule type="duplicateValues" dxfId="332" priority="316"/>
  </conditionalFormatting>
  <conditionalFormatting sqref="B42">
    <cfRule type="duplicateValues" dxfId="331" priority="315"/>
  </conditionalFormatting>
  <conditionalFormatting sqref="B42">
    <cfRule type="duplicateValues" dxfId="330" priority="314"/>
  </conditionalFormatting>
  <conditionalFormatting sqref="B42">
    <cfRule type="duplicateValues" dxfId="329" priority="313"/>
  </conditionalFormatting>
  <conditionalFormatting sqref="B42">
    <cfRule type="duplicateValues" dxfId="328" priority="312"/>
  </conditionalFormatting>
  <conditionalFormatting sqref="B42">
    <cfRule type="duplicateValues" dxfId="327" priority="311"/>
  </conditionalFormatting>
  <conditionalFormatting sqref="B42">
    <cfRule type="duplicateValues" dxfId="326" priority="309"/>
    <cfRule type="duplicateValues" dxfId="325" priority="310"/>
  </conditionalFormatting>
  <conditionalFormatting sqref="B42">
    <cfRule type="duplicateValues" dxfId="324" priority="308"/>
  </conditionalFormatting>
  <conditionalFormatting sqref="B42">
    <cfRule type="duplicateValues" dxfId="323" priority="307"/>
  </conditionalFormatting>
  <conditionalFormatting sqref="B42">
    <cfRule type="duplicateValues" dxfId="322" priority="306"/>
  </conditionalFormatting>
  <conditionalFormatting sqref="B42">
    <cfRule type="duplicateValues" dxfId="321" priority="305"/>
  </conditionalFormatting>
  <conditionalFormatting sqref="B43">
    <cfRule type="duplicateValues" dxfId="320" priority="304"/>
  </conditionalFormatting>
  <conditionalFormatting sqref="B43">
    <cfRule type="duplicateValues" dxfId="319" priority="303"/>
  </conditionalFormatting>
  <conditionalFormatting sqref="B43">
    <cfRule type="duplicateValues" dxfId="318" priority="302"/>
  </conditionalFormatting>
  <conditionalFormatting sqref="B43">
    <cfRule type="duplicateValues" dxfId="317" priority="301"/>
  </conditionalFormatting>
  <conditionalFormatting sqref="B43">
    <cfRule type="duplicateValues" dxfId="316" priority="299"/>
    <cfRule type="duplicateValues" dxfId="315" priority="300"/>
  </conditionalFormatting>
  <conditionalFormatting sqref="B43">
    <cfRule type="duplicateValues" dxfId="314" priority="298"/>
  </conditionalFormatting>
  <conditionalFormatting sqref="B43">
    <cfRule type="duplicateValues" dxfId="313" priority="297"/>
  </conditionalFormatting>
  <conditionalFormatting sqref="B43">
    <cfRule type="duplicateValues" dxfId="312" priority="296"/>
  </conditionalFormatting>
  <conditionalFormatting sqref="B43">
    <cfRule type="duplicateValues" dxfId="311" priority="292"/>
    <cfRule type="duplicateValues" dxfId="310" priority="293"/>
    <cfRule type="duplicateValues" dxfId="309" priority="294"/>
    <cfRule type="duplicateValues" dxfId="308" priority="295"/>
  </conditionalFormatting>
  <conditionalFormatting sqref="B43">
    <cfRule type="duplicateValues" dxfId="307" priority="291"/>
  </conditionalFormatting>
  <conditionalFormatting sqref="B43">
    <cfRule type="duplicateValues" dxfId="306" priority="290"/>
  </conditionalFormatting>
  <conditionalFormatting sqref="B43">
    <cfRule type="duplicateValues" dxfId="305" priority="289"/>
  </conditionalFormatting>
  <conditionalFormatting sqref="B43">
    <cfRule type="duplicateValues" dxfId="304" priority="288"/>
  </conditionalFormatting>
  <conditionalFormatting sqref="B43">
    <cfRule type="duplicateValues" dxfId="303" priority="287"/>
  </conditionalFormatting>
  <conditionalFormatting sqref="B43">
    <cfRule type="duplicateValues" dxfId="302" priority="286"/>
  </conditionalFormatting>
  <conditionalFormatting sqref="B43">
    <cfRule type="duplicateValues" dxfId="301" priority="284"/>
    <cfRule type="duplicateValues" dxfId="300" priority="285"/>
  </conditionalFormatting>
  <conditionalFormatting sqref="B43">
    <cfRule type="duplicateValues" dxfId="299" priority="282"/>
    <cfRule type="duplicateValues" dxfId="298" priority="283"/>
  </conditionalFormatting>
  <conditionalFormatting sqref="B43">
    <cfRule type="duplicateValues" dxfId="297" priority="280"/>
    <cfRule type="duplicateValues" dxfId="296" priority="281"/>
  </conditionalFormatting>
  <conditionalFormatting sqref="B43">
    <cfRule type="duplicateValues" dxfId="295" priority="279"/>
  </conditionalFormatting>
  <conditionalFormatting sqref="B43">
    <cfRule type="duplicateValues" dxfId="294" priority="277"/>
    <cfRule type="duplicateValues" dxfId="293" priority="278"/>
  </conditionalFormatting>
  <conditionalFormatting sqref="B43">
    <cfRule type="duplicateValues" dxfId="292" priority="276"/>
  </conditionalFormatting>
  <conditionalFormatting sqref="B43">
    <cfRule type="duplicateValues" dxfId="291" priority="275"/>
  </conditionalFormatting>
  <conditionalFormatting sqref="B43">
    <cfRule type="duplicateValues" dxfId="290" priority="274"/>
  </conditionalFormatting>
  <conditionalFormatting sqref="B43">
    <cfRule type="duplicateValues" dxfId="289" priority="273"/>
  </conditionalFormatting>
  <conditionalFormatting sqref="B43">
    <cfRule type="duplicateValues" dxfId="288" priority="272"/>
  </conditionalFormatting>
  <conditionalFormatting sqref="B43">
    <cfRule type="duplicateValues" dxfId="287" priority="271"/>
  </conditionalFormatting>
  <conditionalFormatting sqref="B43">
    <cfRule type="duplicateValues" dxfId="286" priority="270"/>
  </conditionalFormatting>
  <conditionalFormatting sqref="B43">
    <cfRule type="duplicateValues" dxfId="285" priority="269"/>
  </conditionalFormatting>
  <conditionalFormatting sqref="B43">
    <cfRule type="duplicateValues" dxfId="284" priority="268"/>
  </conditionalFormatting>
  <conditionalFormatting sqref="B43">
    <cfRule type="duplicateValues" dxfId="283" priority="266"/>
    <cfRule type="duplicateValues" dxfId="282" priority="267"/>
  </conditionalFormatting>
  <conditionalFormatting sqref="B43">
    <cfRule type="duplicateValues" dxfId="281" priority="265"/>
  </conditionalFormatting>
  <conditionalFormatting sqref="B43">
    <cfRule type="duplicateValues" dxfId="280" priority="264"/>
  </conditionalFormatting>
  <conditionalFormatting sqref="B43">
    <cfRule type="duplicateValues" dxfId="279" priority="263"/>
  </conditionalFormatting>
  <conditionalFormatting sqref="B43">
    <cfRule type="duplicateValues" dxfId="278" priority="262"/>
  </conditionalFormatting>
  <conditionalFormatting sqref="B44">
    <cfRule type="duplicateValues" dxfId="277" priority="261"/>
  </conditionalFormatting>
  <conditionalFormatting sqref="B44">
    <cfRule type="duplicateValues" dxfId="276" priority="260"/>
  </conditionalFormatting>
  <conditionalFormatting sqref="B44">
    <cfRule type="duplicateValues" dxfId="275" priority="259"/>
  </conditionalFormatting>
  <conditionalFormatting sqref="B44">
    <cfRule type="duplicateValues" dxfId="274" priority="258"/>
  </conditionalFormatting>
  <conditionalFormatting sqref="B44">
    <cfRule type="duplicateValues" dxfId="273" priority="256"/>
    <cfRule type="duplicateValues" dxfId="272" priority="257"/>
  </conditionalFormatting>
  <conditionalFormatting sqref="B44">
    <cfRule type="duplicateValues" dxfId="271" priority="255"/>
  </conditionalFormatting>
  <conditionalFormatting sqref="B44">
    <cfRule type="duplicateValues" dxfId="270" priority="254"/>
  </conditionalFormatting>
  <conditionalFormatting sqref="B44">
    <cfRule type="duplicateValues" dxfId="269" priority="253"/>
  </conditionalFormatting>
  <conditionalFormatting sqref="B44">
    <cfRule type="duplicateValues" dxfId="268" priority="249"/>
    <cfRule type="duplicateValues" dxfId="267" priority="250"/>
    <cfRule type="duplicateValues" dxfId="266" priority="251"/>
    <cfRule type="duplicateValues" dxfId="265" priority="252"/>
  </conditionalFormatting>
  <conditionalFormatting sqref="B44">
    <cfRule type="duplicateValues" dxfId="264" priority="248"/>
  </conditionalFormatting>
  <conditionalFormatting sqref="B44">
    <cfRule type="duplicateValues" dxfId="263" priority="247"/>
  </conditionalFormatting>
  <conditionalFormatting sqref="B44">
    <cfRule type="duplicateValues" dxfId="262" priority="246"/>
  </conditionalFormatting>
  <conditionalFormatting sqref="B44">
    <cfRule type="duplicateValues" dxfId="261" priority="245"/>
  </conditionalFormatting>
  <conditionalFormatting sqref="B44">
    <cfRule type="duplicateValues" dxfId="260" priority="244"/>
  </conditionalFormatting>
  <conditionalFormatting sqref="B44">
    <cfRule type="duplicateValues" dxfId="259" priority="243"/>
  </conditionalFormatting>
  <conditionalFormatting sqref="B44">
    <cfRule type="duplicateValues" dxfId="258" priority="241"/>
    <cfRule type="duplicateValues" dxfId="257" priority="242"/>
  </conditionalFormatting>
  <conditionalFormatting sqref="B44">
    <cfRule type="duplicateValues" dxfId="256" priority="239"/>
    <cfRule type="duplicateValues" dxfId="255" priority="240"/>
  </conditionalFormatting>
  <conditionalFormatting sqref="B44">
    <cfRule type="duplicateValues" dxfId="254" priority="237"/>
    <cfRule type="duplicateValues" dxfId="253" priority="238"/>
  </conditionalFormatting>
  <conditionalFormatting sqref="B44">
    <cfRule type="duplicateValues" dxfId="252" priority="236"/>
  </conditionalFormatting>
  <conditionalFormatting sqref="B44">
    <cfRule type="duplicateValues" dxfId="251" priority="234"/>
    <cfRule type="duplicateValues" dxfId="250" priority="235"/>
  </conditionalFormatting>
  <conditionalFormatting sqref="B44">
    <cfRule type="duplicateValues" dxfId="249" priority="233"/>
  </conditionalFormatting>
  <conditionalFormatting sqref="B44">
    <cfRule type="duplicateValues" dxfId="248" priority="232"/>
  </conditionalFormatting>
  <conditionalFormatting sqref="B44">
    <cfRule type="duplicateValues" dxfId="247" priority="231"/>
  </conditionalFormatting>
  <conditionalFormatting sqref="B44">
    <cfRule type="duplicateValues" dxfId="246" priority="230"/>
  </conditionalFormatting>
  <conditionalFormatting sqref="B44">
    <cfRule type="duplicateValues" dxfId="245" priority="229"/>
  </conditionalFormatting>
  <conditionalFormatting sqref="B44">
    <cfRule type="duplicateValues" dxfId="244" priority="228"/>
  </conditionalFormatting>
  <conditionalFormatting sqref="B44">
    <cfRule type="duplicateValues" dxfId="243" priority="227"/>
  </conditionalFormatting>
  <conditionalFormatting sqref="B44">
    <cfRule type="duplicateValues" dxfId="242" priority="226"/>
  </conditionalFormatting>
  <conditionalFormatting sqref="B44">
    <cfRule type="duplicateValues" dxfId="241" priority="225"/>
  </conditionalFormatting>
  <conditionalFormatting sqref="B44">
    <cfRule type="duplicateValues" dxfId="240" priority="223"/>
    <cfRule type="duplicateValues" dxfId="239" priority="224"/>
  </conditionalFormatting>
  <conditionalFormatting sqref="B44">
    <cfRule type="duplicateValues" dxfId="238" priority="222"/>
  </conditionalFormatting>
  <conditionalFormatting sqref="B44">
    <cfRule type="duplicateValues" dxfId="237" priority="221"/>
  </conditionalFormatting>
  <conditionalFormatting sqref="B44">
    <cfRule type="duplicateValues" dxfId="236" priority="220"/>
  </conditionalFormatting>
  <conditionalFormatting sqref="B44">
    <cfRule type="duplicateValues" dxfId="235" priority="219"/>
  </conditionalFormatting>
  <conditionalFormatting sqref="B45">
    <cfRule type="duplicateValues" dxfId="234" priority="175"/>
  </conditionalFormatting>
  <conditionalFormatting sqref="B46">
    <cfRule type="duplicateValues" dxfId="233" priority="172"/>
  </conditionalFormatting>
  <conditionalFormatting sqref="B46">
    <cfRule type="duplicateValues" dxfId="232" priority="171"/>
  </conditionalFormatting>
  <conditionalFormatting sqref="B46">
    <cfRule type="duplicateValues" dxfId="231" priority="170"/>
  </conditionalFormatting>
  <conditionalFormatting sqref="B46">
    <cfRule type="duplicateValues" dxfId="230" priority="169"/>
  </conditionalFormatting>
  <conditionalFormatting sqref="B46">
    <cfRule type="duplicateValues" dxfId="229" priority="167"/>
    <cfRule type="duplicateValues" dxfId="228" priority="168"/>
  </conditionalFormatting>
  <conditionalFormatting sqref="B46">
    <cfRule type="duplicateValues" dxfId="227" priority="166"/>
  </conditionalFormatting>
  <conditionalFormatting sqref="B46">
    <cfRule type="duplicateValues" dxfId="226" priority="165"/>
  </conditionalFormatting>
  <conditionalFormatting sqref="B46">
    <cfRule type="duplicateValues" dxfId="225" priority="164"/>
  </conditionalFormatting>
  <conditionalFormatting sqref="B46">
    <cfRule type="duplicateValues" dxfId="224" priority="160"/>
    <cfRule type="duplicateValues" dxfId="223" priority="161"/>
    <cfRule type="duplicateValues" dxfId="222" priority="162"/>
    <cfRule type="duplicateValues" dxfId="221" priority="163"/>
  </conditionalFormatting>
  <conditionalFormatting sqref="B46">
    <cfRule type="duplicateValues" dxfId="220" priority="159"/>
  </conditionalFormatting>
  <conditionalFormatting sqref="B46">
    <cfRule type="duplicateValues" dxfId="219" priority="158"/>
  </conditionalFormatting>
  <conditionalFormatting sqref="B46">
    <cfRule type="duplicateValues" dxfId="218" priority="157"/>
  </conditionalFormatting>
  <conditionalFormatting sqref="B46">
    <cfRule type="duplicateValues" dxfId="217" priority="156"/>
  </conditionalFormatting>
  <conditionalFormatting sqref="B46">
    <cfRule type="duplicateValues" dxfId="216" priority="155"/>
  </conditionalFormatting>
  <conditionalFormatting sqref="B46">
    <cfRule type="duplicateValues" dxfId="215" priority="154"/>
  </conditionalFormatting>
  <conditionalFormatting sqref="B46">
    <cfRule type="duplicateValues" dxfId="214" priority="152"/>
    <cfRule type="duplicateValues" dxfId="213" priority="153"/>
  </conditionalFormatting>
  <conditionalFormatting sqref="B46">
    <cfRule type="duplicateValues" dxfId="212" priority="150"/>
    <cfRule type="duplicateValues" dxfId="211" priority="151"/>
  </conditionalFormatting>
  <conditionalFormatting sqref="B46">
    <cfRule type="duplicateValues" dxfId="210" priority="148"/>
    <cfRule type="duplicateValues" dxfId="209" priority="149"/>
  </conditionalFormatting>
  <conditionalFormatting sqref="B46">
    <cfRule type="duplicateValues" dxfId="208" priority="147"/>
  </conditionalFormatting>
  <conditionalFormatting sqref="B46">
    <cfRule type="duplicateValues" dxfId="207" priority="145"/>
    <cfRule type="duplicateValues" dxfId="206" priority="146"/>
  </conditionalFormatting>
  <conditionalFormatting sqref="B46">
    <cfRule type="duplicateValues" dxfId="205" priority="144"/>
  </conditionalFormatting>
  <conditionalFormatting sqref="B46">
    <cfRule type="duplicateValues" dxfId="204" priority="143"/>
  </conditionalFormatting>
  <conditionalFormatting sqref="B46">
    <cfRule type="duplicateValues" dxfId="203" priority="142"/>
  </conditionalFormatting>
  <conditionalFormatting sqref="B46">
    <cfRule type="duplicateValues" dxfId="202" priority="141"/>
  </conditionalFormatting>
  <conditionalFormatting sqref="B46">
    <cfRule type="duplicateValues" dxfId="201" priority="140"/>
  </conditionalFormatting>
  <conditionalFormatting sqref="B46">
    <cfRule type="duplicateValues" dxfId="200" priority="139"/>
  </conditionalFormatting>
  <conditionalFormatting sqref="B46">
    <cfRule type="duplicateValues" dxfId="199" priority="138"/>
  </conditionalFormatting>
  <conditionalFormatting sqref="B46">
    <cfRule type="duplicateValues" dxfId="198" priority="137"/>
  </conditionalFormatting>
  <conditionalFormatting sqref="B46">
    <cfRule type="duplicateValues" dxfId="197" priority="136"/>
  </conditionalFormatting>
  <conditionalFormatting sqref="B46">
    <cfRule type="duplicateValues" dxfId="196" priority="134"/>
    <cfRule type="duplicateValues" dxfId="195" priority="135"/>
  </conditionalFormatting>
  <conditionalFormatting sqref="B46">
    <cfRule type="duplicateValues" dxfId="194" priority="133"/>
  </conditionalFormatting>
  <conditionalFormatting sqref="B46">
    <cfRule type="duplicateValues" dxfId="193" priority="132"/>
  </conditionalFormatting>
  <conditionalFormatting sqref="B46">
    <cfRule type="duplicateValues" dxfId="192" priority="131"/>
  </conditionalFormatting>
  <conditionalFormatting sqref="B46">
    <cfRule type="duplicateValues" dxfId="191" priority="130"/>
  </conditionalFormatting>
  <conditionalFormatting sqref="B47:B49">
    <cfRule type="duplicateValues" dxfId="190" priority="129"/>
  </conditionalFormatting>
  <conditionalFormatting sqref="B47:B49">
    <cfRule type="duplicateValues" dxfId="189" priority="128"/>
  </conditionalFormatting>
  <conditionalFormatting sqref="B47:B49">
    <cfRule type="duplicateValues" dxfId="188" priority="127"/>
  </conditionalFormatting>
  <conditionalFormatting sqref="B47:B49">
    <cfRule type="duplicateValues" dxfId="187" priority="126"/>
  </conditionalFormatting>
  <conditionalFormatting sqref="B47:B49">
    <cfRule type="duplicateValues" dxfId="186" priority="124"/>
    <cfRule type="duplicateValues" dxfId="185" priority="125"/>
  </conditionalFormatting>
  <conditionalFormatting sqref="B47:B49">
    <cfRule type="duplicateValues" dxfId="184" priority="123"/>
  </conditionalFormatting>
  <conditionalFormatting sqref="B47:B49">
    <cfRule type="duplicateValues" dxfId="183" priority="122"/>
  </conditionalFormatting>
  <conditionalFormatting sqref="B47:B49">
    <cfRule type="duplicateValues" dxfId="182" priority="121"/>
  </conditionalFormatting>
  <conditionalFormatting sqref="B47:B49">
    <cfRule type="duplicateValues" dxfId="181" priority="117"/>
    <cfRule type="duplicateValues" dxfId="180" priority="118"/>
    <cfRule type="duplicateValues" dxfId="179" priority="119"/>
    <cfRule type="duplicateValues" dxfId="178" priority="120"/>
  </conditionalFormatting>
  <conditionalFormatting sqref="B47:B49">
    <cfRule type="duplicateValues" dxfId="177" priority="116"/>
  </conditionalFormatting>
  <conditionalFormatting sqref="B47:B49">
    <cfRule type="duplicateValues" dxfId="176" priority="115"/>
  </conditionalFormatting>
  <conditionalFormatting sqref="B47:B49">
    <cfRule type="duplicateValues" dxfId="175" priority="114"/>
  </conditionalFormatting>
  <conditionalFormatting sqref="B47:B49">
    <cfRule type="duplicateValues" dxfId="174" priority="113"/>
  </conditionalFormatting>
  <conditionalFormatting sqref="B47:B49">
    <cfRule type="duplicateValues" dxfId="173" priority="112"/>
  </conditionalFormatting>
  <conditionalFormatting sqref="B47:B49">
    <cfRule type="duplicateValues" dxfId="172" priority="111"/>
  </conditionalFormatting>
  <conditionalFormatting sqref="B47:B49">
    <cfRule type="duplicateValues" dxfId="171" priority="109"/>
    <cfRule type="duplicateValues" dxfId="170" priority="110"/>
  </conditionalFormatting>
  <conditionalFormatting sqref="B47:B49">
    <cfRule type="duplicateValues" dxfId="169" priority="107"/>
    <cfRule type="duplicateValues" dxfId="168" priority="108"/>
  </conditionalFormatting>
  <conditionalFormatting sqref="B47:B49">
    <cfRule type="duplicateValues" dxfId="167" priority="105"/>
    <cfRule type="duplicateValues" dxfId="166" priority="106"/>
  </conditionalFormatting>
  <conditionalFormatting sqref="B47:B49">
    <cfRule type="duplicateValues" dxfId="165" priority="104"/>
  </conditionalFormatting>
  <conditionalFormatting sqref="B47:B49">
    <cfRule type="duplicateValues" dxfId="164" priority="102"/>
    <cfRule type="duplicateValues" dxfId="163" priority="103"/>
  </conditionalFormatting>
  <conditionalFormatting sqref="B47:B49">
    <cfRule type="duplicateValues" dxfId="162" priority="101"/>
  </conditionalFormatting>
  <conditionalFormatting sqref="B47:B49">
    <cfRule type="duplicateValues" dxfId="161" priority="100"/>
  </conditionalFormatting>
  <conditionalFormatting sqref="B47:B49">
    <cfRule type="duplicateValues" dxfId="160" priority="99"/>
  </conditionalFormatting>
  <conditionalFormatting sqref="B47:B49">
    <cfRule type="duplicateValues" dxfId="159" priority="98"/>
  </conditionalFormatting>
  <conditionalFormatting sqref="B47:B49">
    <cfRule type="duplicateValues" dxfId="158" priority="97"/>
  </conditionalFormatting>
  <conditionalFormatting sqref="B47:B49">
    <cfRule type="duplicateValues" dxfId="157" priority="96"/>
  </conditionalFormatting>
  <conditionalFormatting sqref="B47:B49">
    <cfRule type="duplicateValues" dxfId="156" priority="95"/>
  </conditionalFormatting>
  <conditionalFormatting sqref="B47:B49">
    <cfRule type="duplicateValues" dxfId="155" priority="94"/>
  </conditionalFormatting>
  <conditionalFormatting sqref="B47:B49">
    <cfRule type="duplicateValues" dxfId="154" priority="93"/>
  </conditionalFormatting>
  <conditionalFormatting sqref="B47:B49">
    <cfRule type="duplicateValues" dxfId="153" priority="91"/>
    <cfRule type="duplicateValues" dxfId="152" priority="92"/>
  </conditionalFormatting>
  <conditionalFormatting sqref="B47:B49">
    <cfRule type="duplicateValues" dxfId="151" priority="90"/>
  </conditionalFormatting>
  <conditionalFormatting sqref="B47:B49">
    <cfRule type="duplicateValues" dxfId="150" priority="89"/>
  </conditionalFormatting>
  <conditionalFormatting sqref="B47:B49">
    <cfRule type="duplicateValues" dxfId="149" priority="88"/>
  </conditionalFormatting>
  <conditionalFormatting sqref="B47:B49">
    <cfRule type="duplicateValues" dxfId="148" priority="87"/>
  </conditionalFormatting>
  <conditionalFormatting sqref="B50:B51">
    <cfRule type="duplicateValues" dxfId="147" priority="86"/>
  </conditionalFormatting>
  <conditionalFormatting sqref="B50:B51">
    <cfRule type="duplicateValues" dxfId="146" priority="85"/>
  </conditionalFormatting>
  <conditionalFormatting sqref="B50:B51">
    <cfRule type="duplicateValues" dxfId="145" priority="84"/>
  </conditionalFormatting>
  <conditionalFormatting sqref="B50:B51">
    <cfRule type="duplicateValues" dxfId="144" priority="83"/>
  </conditionalFormatting>
  <conditionalFormatting sqref="B50:B51">
    <cfRule type="duplicateValues" dxfId="143" priority="81"/>
    <cfRule type="duplicateValues" dxfId="142" priority="82"/>
  </conditionalFormatting>
  <conditionalFormatting sqref="B50:B51">
    <cfRule type="duplicateValues" dxfId="141" priority="80"/>
  </conditionalFormatting>
  <conditionalFormatting sqref="B50:B51">
    <cfRule type="duplicateValues" dxfId="140" priority="79"/>
  </conditionalFormatting>
  <conditionalFormatting sqref="B50:B51">
    <cfRule type="duplicateValues" dxfId="139" priority="78"/>
  </conditionalFormatting>
  <conditionalFormatting sqref="B50:B51">
    <cfRule type="duplicateValues" dxfId="138" priority="74"/>
    <cfRule type="duplicateValues" dxfId="137" priority="75"/>
    <cfRule type="duplicateValues" dxfId="136" priority="76"/>
    <cfRule type="duplicateValues" dxfId="135" priority="77"/>
  </conditionalFormatting>
  <conditionalFormatting sqref="B50:B51">
    <cfRule type="duplicateValues" dxfId="134" priority="73"/>
  </conditionalFormatting>
  <conditionalFormatting sqref="B50:B51">
    <cfRule type="duplicateValues" dxfId="133" priority="72"/>
  </conditionalFormatting>
  <conditionalFormatting sqref="B50:B51">
    <cfRule type="duplicateValues" dxfId="132" priority="71"/>
  </conditionalFormatting>
  <conditionalFormatting sqref="B50:B51">
    <cfRule type="duplicateValues" dxfId="131" priority="70"/>
  </conditionalFormatting>
  <conditionalFormatting sqref="B50:B51">
    <cfRule type="duplicateValues" dxfId="130" priority="69"/>
  </conditionalFormatting>
  <conditionalFormatting sqref="B50:B51">
    <cfRule type="duplicateValues" dxfId="129" priority="68"/>
  </conditionalFormatting>
  <conditionalFormatting sqref="B50:B51">
    <cfRule type="duplicateValues" dxfId="128" priority="66"/>
    <cfRule type="duplicateValues" dxfId="127" priority="67"/>
  </conditionalFormatting>
  <conditionalFormatting sqref="B50:B51">
    <cfRule type="duplicateValues" dxfId="126" priority="64"/>
    <cfRule type="duplicateValues" dxfId="125" priority="65"/>
  </conditionalFormatting>
  <conditionalFormatting sqref="B50:B51">
    <cfRule type="duplicateValues" dxfId="124" priority="62"/>
    <cfRule type="duplicateValues" dxfId="123" priority="63"/>
  </conditionalFormatting>
  <conditionalFormatting sqref="B50:B51">
    <cfRule type="duplicateValues" dxfId="122" priority="61"/>
  </conditionalFormatting>
  <conditionalFormatting sqref="B50:B51">
    <cfRule type="duplicateValues" dxfId="121" priority="59"/>
    <cfRule type="duplicateValues" dxfId="120" priority="60"/>
  </conditionalFormatting>
  <conditionalFormatting sqref="B50:B51">
    <cfRule type="duplicateValues" dxfId="119" priority="58"/>
  </conditionalFormatting>
  <conditionalFormatting sqref="B50:B51">
    <cfRule type="duplicateValues" dxfId="118" priority="57"/>
  </conditionalFormatting>
  <conditionalFormatting sqref="B50:B51">
    <cfRule type="duplicateValues" dxfId="117" priority="56"/>
  </conditionalFormatting>
  <conditionalFormatting sqref="B50:B51">
    <cfRule type="duplicateValues" dxfId="116" priority="55"/>
  </conditionalFormatting>
  <conditionalFormatting sqref="B50:B51">
    <cfRule type="duplicateValues" dxfId="115" priority="54"/>
  </conditionalFormatting>
  <conditionalFormatting sqref="B50:B51">
    <cfRule type="duplicateValues" dxfId="114" priority="53"/>
  </conditionalFormatting>
  <conditionalFormatting sqref="B50:B51">
    <cfRule type="duplicateValues" dxfId="113" priority="52"/>
  </conditionalFormatting>
  <conditionalFormatting sqref="B50:B51">
    <cfRule type="duplicateValues" dxfId="112" priority="51"/>
  </conditionalFormatting>
  <conditionalFormatting sqref="B50:B51">
    <cfRule type="duplicateValues" dxfId="111" priority="50"/>
  </conditionalFormatting>
  <conditionalFormatting sqref="B50:B51">
    <cfRule type="duplicateValues" dxfId="110" priority="48"/>
    <cfRule type="duplicateValues" dxfId="109" priority="49"/>
  </conditionalFormatting>
  <conditionalFormatting sqref="B50:B51">
    <cfRule type="duplicateValues" dxfId="108" priority="47"/>
  </conditionalFormatting>
  <conditionalFormatting sqref="B50:B51">
    <cfRule type="duplicateValues" dxfId="107" priority="46"/>
  </conditionalFormatting>
  <conditionalFormatting sqref="B50:B51">
    <cfRule type="duplicateValues" dxfId="106" priority="45"/>
  </conditionalFormatting>
  <conditionalFormatting sqref="B50:B51">
    <cfRule type="duplicateValues" dxfId="105" priority="44"/>
  </conditionalFormatting>
  <conditionalFormatting sqref="B53">
    <cfRule type="duplicateValues" dxfId="104" priority="1605"/>
  </conditionalFormatting>
  <conditionalFormatting sqref="B53">
    <cfRule type="duplicateValues" dxfId="103" priority="1606"/>
    <cfRule type="duplicateValues" dxfId="102" priority="1607"/>
  </conditionalFormatting>
  <conditionalFormatting sqref="B53">
    <cfRule type="duplicateValues" dxfId="101" priority="1608"/>
    <cfRule type="duplicateValues" dxfId="100" priority="1609"/>
    <cfRule type="duplicateValues" dxfId="99" priority="1610"/>
    <cfRule type="duplicateValues" dxfId="98" priority="1611"/>
  </conditionalFormatting>
  <conditionalFormatting sqref="B53">
    <cfRule type="duplicateValues" dxfId="97" priority="1612"/>
  </conditionalFormatting>
  <conditionalFormatting sqref="B52">
    <cfRule type="duplicateValues" dxfId="96" priority="1613"/>
  </conditionalFormatting>
  <conditionalFormatting sqref="B52">
    <cfRule type="duplicateValues" dxfId="95" priority="1614"/>
    <cfRule type="duplicateValues" dxfId="94" priority="1615"/>
  </conditionalFormatting>
  <conditionalFormatting sqref="B52">
    <cfRule type="duplicateValues" dxfId="93" priority="1616"/>
    <cfRule type="duplicateValues" dxfId="92" priority="1617"/>
    <cfRule type="duplicateValues" dxfId="91" priority="1618"/>
    <cfRule type="duplicateValues" dxfId="90" priority="1619"/>
  </conditionalFormatting>
  <conditionalFormatting sqref="B52">
    <cfRule type="duplicateValues" dxfId="89" priority="1620"/>
  </conditionalFormatting>
  <conditionalFormatting sqref="B45">
    <cfRule type="duplicateValues" dxfId="88" priority="7760"/>
    <cfRule type="duplicateValues" dxfId="87" priority="7761"/>
  </conditionalFormatting>
  <conditionalFormatting sqref="B45">
    <cfRule type="duplicateValues" dxfId="86" priority="7765"/>
    <cfRule type="duplicateValues" dxfId="85" priority="7766"/>
    <cfRule type="duplicateValues" dxfId="84" priority="7767"/>
    <cfRule type="duplicateValues" dxfId="83" priority="7768"/>
  </conditionalFormatting>
  <conditionalFormatting sqref="B35">
    <cfRule type="duplicateValues" dxfId="82" priority="7773"/>
    <cfRule type="duplicateValues" dxfId="81" priority="7774"/>
  </conditionalFormatting>
  <conditionalFormatting sqref="B35">
    <cfRule type="duplicateValues" dxfId="80" priority="7778"/>
    <cfRule type="duplicateValues" dxfId="79" priority="7779"/>
    <cfRule type="duplicateValues" dxfId="78" priority="7780"/>
    <cfRule type="duplicateValues" dxfId="77" priority="7781"/>
  </conditionalFormatting>
  <conditionalFormatting sqref="B34">
    <cfRule type="duplicateValues" dxfId="76" priority="7817"/>
    <cfRule type="duplicateValues" dxfId="75" priority="7818"/>
  </conditionalFormatting>
  <conditionalFormatting sqref="B34">
    <cfRule type="duplicateValues" dxfId="74" priority="7822"/>
    <cfRule type="duplicateValues" dxfId="73" priority="7823"/>
    <cfRule type="duplicateValues" dxfId="72" priority="7824"/>
    <cfRule type="duplicateValues" dxfId="71" priority="7825"/>
  </conditionalFormatting>
  <conditionalFormatting sqref="B33">
    <cfRule type="duplicateValues" dxfId="70" priority="7861"/>
    <cfRule type="duplicateValues" dxfId="69" priority="7862"/>
  </conditionalFormatting>
  <conditionalFormatting sqref="B33">
    <cfRule type="duplicateValues" dxfId="68" priority="7866"/>
    <cfRule type="duplicateValues" dxfId="67" priority="7867"/>
    <cfRule type="duplicateValues" dxfId="66" priority="7868"/>
    <cfRule type="duplicateValues" dxfId="65" priority="7869"/>
  </conditionalFormatting>
  <conditionalFormatting sqref="B29">
    <cfRule type="duplicateValues" dxfId="64" priority="7902"/>
  </conditionalFormatting>
  <conditionalFormatting sqref="B27">
    <cfRule type="duplicateValues" dxfId="63" priority="7914"/>
    <cfRule type="duplicateValues" dxfId="62" priority="7915"/>
  </conditionalFormatting>
  <conditionalFormatting sqref="B27">
    <cfRule type="duplicateValues" dxfId="61" priority="7919"/>
    <cfRule type="duplicateValues" dxfId="60" priority="7920"/>
    <cfRule type="duplicateValues" dxfId="59" priority="7921"/>
    <cfRule type="duplicateValues" dxfId="58" priority="7922"/>
  </conditionalFormatting>
  <conditionalFormatting sqref="B24">
    <cfRule type="duplicateValues" dxfId="57" priority="7959"/>
    <cfRule type="duplicateValues" dxfId="56" priority="7960"/>
  </conditionalFormatting>
  <conditionalFormatting sqref="B24">
    <cfRule type="duplicateValues" dxfId="55" priority="7964"/>
    <cfRule type="duplicateValues" dxfId="54" priority="7965"/>
    <cfRule type="duplicateValues" dxfId="53" priority="7966"/>
    <cfRule type="duplicateValues" dxfId="52" priority="7967"/>
  </conditionalFormatting>
  <conditionalFormatting sqref="B10">
    <cfRule type="duplicateValues" dxfId="51" priority="8000"/>
  </conditionalFormatting>
  <conditionalFormatting sqref="B10">
    <cfRule type="duplicateValues" dxfId="50" priority="8004"/>
    <cfRule type="duplicateValues" dxfId="49" priority="8005"/>
  </conditionalFormatting>
  <conditionalFormatting sqref="B10">
    <cfRule type="duplicateValues" dxfId="48" priority="8009"/>
    <cfRule type="duplicateValues" dxfId="47" priority="8010"/>
    <cfRule type="duplicateValues" dxfId="46" priority="8011"/>
    <cfRule type="duplicateValues" dxfId="45" priority="8012"/>
  </conditionalFormatting>
  <conditionalFormatting sqref="B1:B34">
    <cfRule type="duplicateValues" dxfId="44" priority="8050"/>
  </conditionalFormatting>
  <conditionalFormatting sqref="B1:B44">
    <cfRule type="duplicateValues" dxfId="43" priority="8052"/>
  </conditionalFormatting>
  <conditionalFormatting sqref="B54">
    <cfRule type="duplicateValues" dxfId="42" priority="43"/>
  </conditionalFormatting>
  <conditionalFormatting sqref="B54">
    <cfRule type="duplicateValues" dxfId="41" priority="42"/>
  </conditionalFormatting>
  <conditionalFormatting sqref="B54">
    <cfRule type="duplicateValues" dxfId="40" priority="41"/>
  </conditionalFormatting>
  <conditionalFormatting sqref="B54">
    <cfRule type="duplicateValues" dxfId="39" priority="40"/>
  </conditionalFormatting>
  <conditionalFormatting sqref="B54">
    <cfRule type="duplicateValues" dxfId="38" priority="38"/>
    <cfRule type="duplicateValues" dxfId="37" priority="39"/>
  </conditionalFormatting>
  <conditionalFormatting sqref="B54">
    <cfRule type="duplicateValues" dxfId="36" priority="37"/>
  </conditionalFormatting>
  <conditionalFormatting sqref="B54">
    <cfRule type="duplicateValues" dxfId="35" priority="36"/>
  </conditionalFormatting>
  <conditionalFormatting sqref="B54">
    <cfRule type="duplicateValues" dxfId="34" priority="35"/>
  </conditionalFormatting>
  <conditionalFormatting sqref="B54">
    <cfRule type="duplicateValues" dxfId="33" priority="31"/>
    <cfRule type="duplicateValues" dxfId="32" priority="32"/>
    <cfRule type="duplicateValues" dxfId="31" priority="33"/>
    <cfRule type="duplicateValues" dxfId="30" priority="34"/>
  </conditionalFormatting>
  <conditionalFormatting sqref="B54">
    <cfRule type="duplicateValues" dxfId="29" priority="30"/>
  </conditionalFormatting>
  <conditionalFormatting sqref="B54">
    <cfRule type="duplicateValues" dxfId="28" priority="29"/>
  </conditionalFormatting>
  <conditionalFormatting sqref="B54">
    <cfRule type="duplicateValues" dxfId="27" priority="28"/>
  </conditionalFormatting>
  <conditionalFormatting sqref="B54">
    <cfRule type="duplicateValues" dxfId="26" priority="27"/>
  </conditionalFormatting>
  <conditionalFormatting sqref="B54">
    <cfRule type="duplicateValues" dxfId="25" priority="26"/>
  </conditionalFormatting>
  <conditionalFormatting sqref="B54">
    <cfRule type="duplicateValues" dxfId="24" priority="25"/>
  </conditionalFormatting>
  <conditionalFormatting sqref="B54">
    <cfRule type="duplicateValues" dxfId="23" priority="23"/>
    <cfRule type="duplicateValues" dxfId="22" priority="24"/>
  </conditionalFormatting>
  <conditionalFormatting sqref="B54">
    <cfRule type="duplicateValues" dxfId="21" priority="21"/>
    <cfRule type="duplicateValues" dxfId="20" priority="22"/>
  </conditionalFormatting>
  <conditionalFormatting sqref="B54">
    <cfRule type="duplicateValues" dxfId="19" priority="19"/>
    <cfRule type="duplicateValues" dxfId="18" priority="20"/>
  </conditionalFormatting>
  <conditionalFormatting sqref="B54">
    <cfRule type="duplicateValues" dxfId="17" priority="18"/>
  </conditionalFormatting>
  <conditionalFormatting sqref="B54">
    <cfRule type="duplicateValues" dxfId="16" priority="16"/>
    <cfRule type="duplicateValues" dxfId="15" priority="17"/>
  </conditionalFormatting>
  <conditionalFormatting sqref="B54">
    <cfRule type="duplicateValues" dxfId="14" priority="15"/>
  </conditionalFormatting>
  <conditionalFormatting sqref="B54">
    <cfRule type="duplicateValues" dxfId="13" priority="14"/>
  </conditionalFormatting>
  <conditionalFormatting sqref="B54">
    <cfRule type="duplicateValues" dxfId="12" priority="13"/>
  </conditionalFormatting>
  <conditionalFormatting sqref="B54">
    <cfRule type="duplicateValues" dxfId="11" priority="12"/>
  </conditionalFormatting>
  <conditionalFormatting sqref="B54">
    <cfRule type="duplicateValues" dxfId="10" priority="11"/>
  </conditionalFormatting>
  <conditionalFormatting sqref="B54">
    <cfRule type="duplicateValues" dxfId="9" priority="10"/>
  </conditionalFormatting>
  <conditionalFormatting sqref="B54">
    <cfRule type="duplicateValues" dxfId="8" priority="9"/>
  </conditionalFormatting>
  <conditionalFormatting sqref="B54">
    <cfRule type="duplicateValues" dxfId="7" priority="8"/>
  </conditionalFormatting>
  <conditionalFormatting sqref="B54">
    <cfRule type="duplicateValues" dxfId="6" priority="7"/>
  </conditionalFormatting>
  <conditionalFormatting sqref="B54">
    <cfRule type="duplicateValues" dxfId="5" priority="5"/>
    <cfRule type="duplicateValues" dxfId="4" priority="6"/>
  </conditionalFormatting>
  <conditionalFormatting sqref="B54">
    <cfRule type="duplicateValues" dxfId="3" priority="4"/>
  </conditionalFormatting>
  <conditionalFormatting sqref="B54">
    <cfRule type="duplicateValues" dxfId="2" priority="3"/>
  </conditionalFormatting>
  <conditionalFormatting sqref="B54">
    <cfRule type="duplicateValues" dxfId="1" priority="2"/>
  </conditionalFormatting>
  <conditionalFormatting sqref="B5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22 2016-П(Ц)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2016-08-04T11:14:37Z</dcterms:modified>
</cp:coreProperties>
</file>